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259" i="1"/>
  <c r="G259"/>
  <c r="F259"/>
  <c r="E259"/>
  <c r="H250"/>
  <c r="G250"/>
  <c r="F250"/>
  <c r="E250"/>
  <c r="H205" l="1"/>
  <c r="G205"/>
  <c r="F205"/>
  <c r="E205"/>
  <c r="H195"/>
  <c r="H206" s="1"/>
  <c r="G195"/>
  <c r="G206" s="1"/>
  <c r="F195"/>
  <c r="F206" s="1"/>
  <c r="E195"/>
  <c r="H147"/>
  <c r="G147"/>
  <c r="F147"/>
  <c r="E147"/>
  <c r="H139"/>
  <c r="H149" s="1"/>
  <c r="G139"/>
  <c r="G149" s="1"/>
  <c r="F139"/>
  <c r="F149" s="1"/>
  <c r="E139"/>
  <c r="E149" s="1"/>
  <c r="H92"/>
  <c r="G92"/>
  <c r="F92"/>
  <c r="E92"/>
  <c r="H84"/>
  <c r="G84"/>
  <c r="F84"/>
  <c r="E84"/>
  <c r="H39"/>
  <c r="G39"/>
  <c r="F39"/>
  <c r="E39"/>
  <c r="H30"/>
  <c r="H40" s="1"/>
  <c r="G30"/>
  <c r="G40" s="1"/>
  <c r="F30"/>
  <c r="F40" s="1"/>
  <c r="E30"/>
  <c r="E40" s="1"/>
  <c r="F260"/>
  <c r="G260"/>
  <c r="H260"/>
  <c r="E260"/>
  <c r="H93" l="1"/>
  <c r="E206"/>
  <c r="E93"/>
  <c r="G93"/>
  <c r="F93"/>
</calcChain>
</file>

<file path=xl/sharedStrings.xml><?xml version="1.0" encoding="utf-8"?>
<sst xmlns="http://schemas.openxmlformats.org/spreadsheetml/2006/main" count="199" uniqueCount="68">
  <si>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</si>
  <si>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</si>
  <si>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</si>
  <si>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</si>
  <si>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</si>
  <si>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</si>
  <si>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</si>
  <si>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</si>
  <si>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</si>
  <si>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</si>
  <si>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180/5</t>
  </si>
  <si>
    <t>200/7</t>
  </si>
  <si>
    <t>Итого за Завтрак</t>
  </si>
  <si>
    <t>250/10</t>
  </si>
  <si>
    <t>Итого за Обед</t>
  </si>
  <si>
    <t>200/15</t>
  </si>
  <si>
    <t>Согласовано</t>
  </si>
  <si>
    <t>Директор________________________</t>
  </si>
  <si>
    <t>_________________________________</t>
  </si>
  <si>
    <t xml:space="preserve">                                        _________________________________</t>
  </si>
  <si>
    <t xml:space="preserve">            </t>
  </si>
  <si>
    <t xml:space="preserve">                                                             </t>
  </si>
  <si>
    <t xml:space="preserve">                           МЕНЮ</t>
  </si>
  <si>
    <t xml:space="preserve">                                                                              </t>
  </si>
  <si>
    <t xml:space="preserve">        1 смена</t>
  </si>
  <si>
    <t>ОВЗ, СВО  5-11 классы</t>
  </si>
  <si>
    <t xml:space="preserve">                          Завтрак  на  84,47руб.</t>
  </si>
  <si>
    <t>Итого за день          177,11руб.</t>
  </si>
  <si>
    <t xml:space="preserve">Котлеты  куриные с соусом томатным </t>
  </si>
  <si>
    <t>Каша гречневая вязкая</t>
  </si>
  <si>
    <t>Чай с сахаром</t>
  </si>
  <si>
    <t xml:space="preserve">хлеб пшеничный для детского питания </t>
  </si>
  <si>
    <t xml:space="preserve">Хлеб ржаной для детского питания </t>
  </si>
  <si>
    <t>Чай с сахаром,лимоном</t>
  </si>
  <si>
    <t xml:space="preserve">Борщ из св. капусты и картофелем со сметаной </t>
  </si>
  <si>
    <t>Макаронные изделия отварные</t>
  </si>
  <si>
    <t>Компот из смеси сухофруктов</t>
  </si>
  <si>
    <t xml:space="preserve">Котлеты  рыбные с соусом томатным </t>
  </si>
  <si>
    <t>Напиток с витаминами "Витошка"</t>
  </si>
  <si>
    <t>Каша пшенная вязкая</t>
  </si>
  <si>
    <t>Чай с сахаром,молоком</t>
  </si>
  <si>
    <t>Каша молочная Дружба  жидкая</t>
  </si>
  <si>
    <t>Яблоко</t>
  </si>
  <si>
    <t xml:space="preserve">Плов  из курицы </t>
  </si>
  <si>
    <t xml:space="preserve">                          Обед  на  92,64руб.</t>
  </si>
  <si>
    <t>Салат "Школьный"</t>
  </si>
  <si>
    <t xml:space="preserve">Суп крестьянский с пшенной крупой </t>
  </si>
  <si>
    <t>Тефтели из говядины</t>
  </si>
  <si>
    <t>Рис отварной</t>
  </si>
  <si>
    <t>Свекольник со сметаной</t>
  </si>
  <si>
    <t xml:space="preserve">Рагу из мяса птицы </t>
  </si>
  <si>
    <t xml:space="preserve">Компот из свежих яблок </t>
  </si>
  <si>
    <t>Суп - лапша домашняя на курином бульоне</t>
  </si>
  <si>
    <t>Какао с молоком</t>
  </si>
  <si>
    <t>Булочка "Каприз-круассан"</t>
  </si>
  <si>
    <t xml:space="preserve">Рассольник ленинградский со сметаной </t>
  </si>
  <si>
    <t>Котлеты  "Московские" с соусом томатным</t>
  </si>
  <si>
    <t>Йогурт питьевой для питания детей</t>
  </si>
  <si>
    <t xml:space="preserve">Жаркое по домашнему </t>
  </si>
  <si>
    <t xml:space="preserve">Щи из св. капусты с картофелем со сметаной </t>
  </si>
  <si>
    <t>Икра морковная</t>
  </si>
  <si>
    <t>Салат картофельный с огурцами солеными</t>
  </si>
  <si>
    <t>Салат "Пестрый"</t>
  </si>
  <si>
    <t xml:space="preserve">           на  18  мая  2026г</t>
  </si>
  <si>
    <t xml:space="preserve">           на  19  мая  2026г</t>
  </si>
  <si>
    <t xml:space="preserve">           на  20  мая  2026г</t>
  </si>
  <si>
    <t xml:space="preserve">           на  21  мая  2026г</t>
  </si>
  <si>
    <t xml:space="preserve">           на  22   мая  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</si>
</sst>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NumberFormat="1" applyFont="1" applyAlignment="1">
      <alignment horizontal="right"/>
    </xf>
    <xf numFmtId="0" fontId="2" fillId="0" borderId="0" xfId="1" applyNumberFormat="1" applyFont="1" applyAlignment="1">
      <alignment horizontal="left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top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/>
    </xf>
    <xf numFmtId="0" fontId="2" fillId="0" borderId="0" xfId="1" applyNumberFormat="1" applyFont="1" applyAlignment="1">
      <alignment horizontal="left"/>
    </xf>
    <xf numFmtId="0" fontId="3" fillId="0" borderId="0" xfId="1" applyNumberFormat="1" applyFont="1" applyAlignment="1">
      <alignment horizontal="right"/>
    </xf>
    <xf numFmtId="0" fontId="2" fillId="0" borderId="0" xfId="1" applyFont="1"/>
    <xf numFmtId="0" fontId="3" fillId="0" borderId="8" xfId="1" applyFont="1" applyBorder="1" applyAlignment="1"/>
    <xf numFmtId="0" fontId="3" fillId="0" borderId="0" xfId="1" applyFont="1" applyBorder="1"/>
    <xf numFmtId="0" fontId="2" fillId="0" borderId="0" xfId="1" applyNumberFormat="1" applyFont="1" applyBorder="1" applyAlignment="1">
      <alignment horizontal="center" vertical="top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/>
    <xf numFmtId="0" fontId="2" fillId="0" borderId="0" xfId="1" applyFont="1"/>
    <xf numFmtId="0" fontId="0" fillId="0" borderId="0" xfId="0" applyAlignment="1">
      <alignment horizontal="right"/>
    </xf>
    <xf numFmtId="0" fontId="5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Fill="1" applyBorder="1" applyAlignment="1"/>
    <xf numFmtId="0" fontId="8" fillId="0" borderId="0" xfId="0" applyFont="1"/>
    <xf numFmtId="0" fontId="9" fillId="0" borderId="0" xfId="1" applyFont="1"/>
    <xf numFmtId="0" fontId="9" fillId="0" borderId="0" xfId="1" applyFont="1" applyBorder="1" applyAlignment="1">
      <alignment horizontal="left"/>
    </xf>
    <xf numFmtId="0" fontId="3" fillId="0" borderId="6" xfId="1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2" fillId="0" borderId="2" xfId="1" applyNumberFormat="1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0" fillId="0" borderId="0" xfId="0" applyAlignment="1"/>
    <xf numFmtId="0" fontId="5" fillId="0" borderId="0" xfId="0" applyFont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left"/>
    </xf>
    <xf numFmtId="0" fontId="2" fillId="0" borderId="0" xfId="1" applyNumberFormat="1" applyFont="1" applyAlignment="1">
      <alignment horizontal="center"/>
    </xf>
    <xf numFmtId="0" fontId="3" fillId="0" borderId="0" xfId="1" applyNumberFormat="1" applyFont="1" applyAlignment="1">
      <alignment horizontal="right"/>
    </xf>
    <xf numFmtId="0" fontId="9" fillId="0" borderId="2" xfId="1" applyFont="1" applyBorder="1" applyAlignment="1">
      <alignment indent="1"/>
    </xf>
    <xf numFmtId="0" fontId="2" fillId="0" borderId="2" xfId="1" applyNumberFormat="1" applyFont="1" applyBorder="1" applyAlignment="1">
      <alignment horizontal="center"/>
    </xf>
    <xf numFmtId="0" fontId="9" fillId="0" borderId="6" xfId="1" applyFont="1" applyBorder="1" applyAlignment="1">
      <alignment horizontal="left"/>
    </xf>
    <xf numFmtId="0" fontId="9" fillId="0" borderId="7" xfId="1" applyFont="1" applyBorder="1" applyAlignment="1">
      <alignment horizontal="left"/>
    </xf>
    <xf numFmtId="0" fontId="2" fillId="0" borderId="6" xfId="1" applyNumberFormat="1" applyFont="1" applyBorder="1" applyAlignment="1">
      <alignment horizontal="left" vertical="top" wrapText="1"/>
    </xf>
    <xf numFmtId="0" fontId="2" fillId="0" borderId="8" xfId="1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182878</xdr:rowOff>
    </xdr:from>
    <xdr:to>
      <xdr:col>7</xdr:col>
      <xdr:colOff>790575</xdr:colOff>
      <xdr:row>13</xdr:row>
      <xdr:rowOff>28575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09950" y="182878"/>
          <a:ext cx="2924175" cy="2465072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2</xdr:col>
      <xdr:colOff>1885950</xdr:colOff>
      <xdr:row>47</xdr:row>
      <xdr:rowOff>152400</xdr:rowOff>
    </xdr:to>
    <xdr:grpSp>
      <xdr:nvGrpSpPr>
        <xdr:cNvPr id="9" name="Группа 27"/>
        <xdr:cNvGrpSpPr>
          <a:grpSpLocks/>
        </xdr:cNvGrpSpPr>
      </xdr:nvGrpSpPr>
      <xdr:grpSpPr bwMode="auto">
        <a:xfrm>
          <a:off x="0" y="8938260"/>
          <a:ext cx="3105150" cy="548640"/>
          <a:chOff x="762000" y="8763000"/>
          <a:chExt cx="2495549" cy="552451"/>
        </a:xfrm>
      </xdr:grpSpPr>
      <xdr:sp macro="" textlink="">
        <xdr:nvSpPr>
          <xdr:cNvPr id="10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11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3</xdr:col>
      <xdr:colOff>0</xdr:colOff>
      <xdr:row>54</xdr:row>
      <xdr:rowOff>182878</xdr:rowOff>
    </xdr:from>
    <xdr:to>
      <xdr:col>7</xdr:col>
      <xdr:colOff>790575</xdr:colOff>
      <xdr:row>67</xdr:row>
      <xdr:rowOff>104775</xdr:rowOff>
    </xdr:to>
    <xdr:pic>
      <xdr:nvPicPr>
        <xdr:cNvPr id="1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09950" y="11327128"/>
          <a:ext cx="2924175" cy="254127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109</xdr:row>
      <xdr:rowOff>182878</xdr:rowOff>
    </xdr:from>
    <xdr:to>
      <xdr:col>7</xdr:col>
      <xdr:colOff>790575</xdr:colOff>
      <xdr:row>122</xdr:row>
      <xdr:rowOff>47625</xdr:rowOff>
    </xdr:to>
    <xdr:pic>
      <xdr:nvPicPr>
        <xdr:cNvPr id="1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09950" y="22614253"/>
          <a:ext cx="2924175" cy="248412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166</xdr:row>
      <xdr:rowOff>182878</xdr:rowOff>
    </xdr:from>
    <xdr:to>
      <xdr:col>7</xdr:col>
      <xdr:colOff>790575</xdr:colOff>
      <xdr:row>179</xdr:row>
      <xdr:rowOff>47625</xdr:rowOff>
    </xdr:to>
    <xdr:pic>
      <xdr:nvPicPr>
        <xdr:cNvPr id="1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09950" y="33815653"/>
          <a:ext cx="2924175" cy="248412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28575</xdr:colOff>
      <xdr:row>221</xdr:row>
      <xdr:rowOff>20953</xdr:rowOff>
    </xdr:from>
    <xdr:to>
      <xdr:col>7</xdr:col>
      <xdr:colOff>819150</xdr:colOff>
      <xdr:row>233</xdr:row>
      <xdr:rowOff>47625</xdr:rowOff>
    </xdr:to>
    <xdr:pic>
      <xdr:nvPicPr>
        <xdr:cNvPr id="1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45017053"/>
          <a:ext cx="2924175" cy="2455547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2</xdr:col>
      <xdr:colOff>1885950</xdr:colOff>
      <xdr:row>100</xdr:row>
      <xdr:rowOff>171450</xdr:rowOff>
    </xdr:to>
    <xdr:grpSp>
      <xdr:nvGrpSpPr>
        <xdr:cNvPr id="16" name="Группа 27"/>
        <xdr:cNvGrpSpPr>
          <a:grpSpLocks/>
        </xdr:cNvGrpSpPr>
      </xdr:nvGrpSpPr>
      <xdr:grpSpPr bwMode="auto">
        <a:xfrm>
          <a:off x="0" y="19560540"/>
          <a:ext cx="3105150" cy="537210"/>
          <a:chOff x="762000" y="8763000"/>
          <a:chExt cx="2495549" cy="552451"/>
        </a:xfrm>
      </xdr:grpSpPr>
      <xdr:sp macro="" textlink="">
        <xdr:nvSpPr>
          <xdr:cNvPr id="17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18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154</xdr:row>
      <xdr:rowOff>0</xdr:rowOff>
    </xdr:from>
    <xdr:to>
      <xdr:col>2</xdr:col>
      <xdr:colOff>1885950</xdr:colOff>
      <xdr:row>156</xdr:row>
      <xdr:rowOff>171450</xdr:rowOff>
    </xdr:to>
    <xdr:grpSp>
      <xdr:nvGrpSpPr>
        <xdr:cNvPr id="19" name="Группа 27"/>
        <xdr:cNvGrpSpPr>
          <a:grpSpLocks/>
        </xdr:cNvGrpSpPr>
      </xdr:nvGrpSpPr>
      <xdr:grpSpPr bwMode="auto">
        <a:xfrm>
          <a:off x="0" y="30289500"/>
          <a:ext cx="3105150" cy="537210"/>
          <a:chOff x="762000" y="8763000"/>
          <a:chExt cx="2495549" cy="552451"/>
        </a:xfrm>
      </xdr:grpSpPr>
      <xdr:sp macro="" textlink="">
        <xdr:nvSpPr>
          <xdr:cNvPr id="20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1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211</xdr:row>
      <xdr:rowOff>0</xdr:rowOff>
    </xdr:from>
    <xdr:to>
      <xdr:col>2</xdr:col>
      <xdr:colOff>1885950</xdr:colOff>
      <xdr:row>213</xdr:row>
      <xdr:rowOff>171450</xdr:rowOff>
    </xdr:to>
    <xdr:grpSp>
      <xdr:nvGrpSpPr>
        <xdr:cNvPr id="22" name="Группа 27"/>
        <xdr:cNvGrpSpPr>
          <a:grpSpLocks/>
        </xdr:cNvGrpSpPr>
      </xdr:nvGrpSpPr>
      <xdr:grpSpPr bwMode="auto">
        <a:xfrm>
          <a:off x="0" y="41513760"/>
          <a:ext cx="3105150" cy="537210"/>
          <a:chOff x="762000" y="8763000"/>
          <a:chExt cx="2495549" cy="552451"/>
        </a:xfrm>
      </xdr:grpSpPr>
      <xdr:sp macro="" textlink="">
        <xdr:nvSpPr>
          <xdr:cNvPr id="23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4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265</xdr:row>
      <xdr:rowOff>0</xdr:rowOff>
    </xdr:from>
    <xdr:to>
      <xdr:col>2</xdr:col>
      <xdr:colOff>1885950</xdr:colOff>
      <xdr:row>267</xdr:row>
      <xdr:rowOff>171450</xdr:rowOff>
    </xdr:to>
    <xdr:grpSp>
      <xdr:nvGrpSpPr>
        <xdr:cNvPr id="25" name="Группа 27"/>
        <xdr:cNvGrpSpPr>
          <a:grpSpLocks/>
        </xdr:cNvGrpSpPr>
      </xdr:nvGrpSpPr>
      <xdr:grpSpPr bwMode="auto">
        <a:xfrm>
          <a:off x="0" y="51869340"/>
          <a:ext cx="3105150" cy="537210"/>
          <a:chOff x="762000" y="8763000"/>
          <a:chExt cx="2495549" cy="552451"/>
        </a:xfrm>
      </xdr:grpSpPr>
      <xdr:sp macro="" textlink="">
        <xdr:nvSpPr>
          <xdr:cNvPr id="26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7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78"/>
  <sheetViews>
    <sheetView tabSelected="1" topLeftCell="A223" workbookViewId="0">
      <selection activeCell="K235" sqref="K235"/>
    </sheetView>
  </sheetViews>
  <sheetFormatPr defaultRowHeight="14.4"/>
  <cols>
    <col min="3" max="3" width="32.88671875" customWidth="1"/>
    <col min="5" max="5" width="7.33203125" customWidth="1"/>
    <col min="6" max="6" width="6.6640625" customWidth="1"/>
    <col min="7" max="7" width="8.88671875" customWidth="1"/>
    <col min="8" max="8" width="14.44140625" customWidth="1"/>
  </cols>
  <sheetData>
    <row r="2" spans="1:8">
      <c r="A2" s="13"/>
      <c r="B2" s="13"/>
      <c r="C2" s="13"/>
      <c r="D2" s="13"/>
      <c r="E2" s="14"/>
      <c r="F2" s="14"/>
      <c r="G2" s="14"/>
      <c r="H2" s="14"/>
    </row>
    <row r="3" spans="1:8">
      <c r="A3" s="29" t="s">
        <v>16</v>
      </c>
      <c r="B3" s="29"/>
      <c r="C3" s="29"/>
      <c r="D3" s="29"/>
      <c r="E3" s="29"/>
      <c r="H3" s="18"/>
    </row>
    <row r="4" spans="1:8">
      <c r="A4" s="29" t="s">
        <v>17</v>
      </c>
      <c r="B4" s="29"/>
      <c r="C4" s="29"/>
      <c r="D4" s="29"/>
      <c r="E4" s="29"/>
      <c r="F4" s="18"/>
      <c r="H4" s="18"/>
    </row>
    <row r="5" spans="1:8">
      <c r="A5" s="29" t="s">
        <v>18</v>
      </c>
      <c r="B5" s="29"/>
      <c r="C5" s="29"/>
      <c r="D5" s="29"/>
      <c r="E5" s="29"/>
    </row>
    <row r="6" spans="1:8">
      <c r="A6" s="30" t="s">
        <v>19</v>
      </c>
      <c r="B6" s="30"/>
      <c r="C6" s="30"/>
      <c r="D6" s="30"/>
      <c r="E6" s="30"/>
      <c r="F6" s="30"/>
      <c r="G6" s="30"/>
      <c r="H6" s="30"/>
    </row>
    <row r="7" spans="1:8" ht="18">
      <c r="D7" s="31"/>
      <c r="E7" s="31"/>
      <c r="F7" s="31"/>
      <c r="G7" s="31"/>
      <c r="H7" s="19"/>
    </row>
    <row r="8" spans="1:8" ht="18">
      <c r="D8" s="31" t="s">
        <v>20</v>
      </c>
      <c r="E8" s="31"/>
      <c r="F8" s="31"/>
      <c r="G8" s="31"/>
    </row>
    <row r="9" spans="1:8" ht="15.6">
      <c r="D9" s="20"/>
    </row>
    <row r="10" spans="1:8" ht="15.6">
      <c r="D10" s="20"/>
    </row>
    <row r="11" spans="1:8" ht="15.6">
      <c r="D11" s="20"/>
    </row>
    <row r="12" spans="1:8" ht="15.6">
      <c r="D12" s="20"/>
    </row>
    <row r="13" spans="1:8" ht="15.6">
      <c r="D13" s="20"/>
    </row>
    <row r="14" spans="1:8" ht="15.6">
      <c r="A14" s="21" t="s">
        <v>21</v>
      </c>
      <c r="B14" s="21"/>
      <c r="C14" s="21" t="s">
        <v>22</v>
      </c>
      <c r="D14" s="20"/>
    </row>
    <row r="15" spans="1:8" ht="15.6">
      <c r="A15" s="22" t="s">
        <v>23</v>
      </c>
      <c r="B15" s="22"/>
      <c r="C15" s="22" t="s">
        <v>63</v>
      </c>
      <c r="D15" s="22"/>
      <c r="E15" s="22"/>
      <c r="F15" s="22"/>
      <c r="G15" s="22"/>
      <c r="H15" s="22"/>
    </row>
    <row r="18" spans="1:8" ht="15.6">
      <c r="C18" s="23" t="s">
        <v>24</v>
      </c>
    </row>
    <row r="19" spans="1:8" ht="15" customHeight="1">
      <c r="A19" s="2"/>
      <c r="B19" s="17"/>
      <c r="C19" s="24" t="s">
        <v>25</v>
      </c>
      <c r="D19" s="1"/>
      <c r="E19" s="3" t="s">
        <v>0</v>
      </c>
      <c r="F19" s="37">
        <v>1</v>
      </c>
      <c r="G19" s="38"/>
      <c r="H19" s="38"/>
    </row>
    <row r="20" spans="1:8">
      <c r="A20" s="1"/>
      <c r="B20" s="1"/>
      <c r="C20" s="1"/>
      <c r="D20" s="39" t="s">
        <v>1</v>
      </c>
      <c r="E20" s="39"/>
      <c r="F20" s="4">
        <v>2</v>
      </c>
      <c r="G20" s="1"/>
      <c r="H20" s="1"/>
    </row>
    <row r="21" spans="1:8" ht="15" customHeight="1">
      <c r="A21" s="32" t="s">
        <v>2</v>
      </c>
      <c r="B21" s="32" t="s">
        <v>3</v>
      </c>
      <c r="C21" s="32"/>
      <c r="D21" s="32" t="s">
        <v>4</v>
      </c>
      <c r="E21" s="36" t="s">
        <v>5</v>
      </c>
      <c r="F21" s="36"/>
      <c r="G21" s="36"/>
      <c r="H21" s="32" t="s">
        <v>6</v>
      </c>
    </row>
    <row r="22" spans="1:8" ht="27" customHeight="1">
      <c r="A22" s="33"/>
      <c r="B22" s="34"/>
      <c r="C22" s="35"/>
      <c r="D22" s="33"/>
      <c r="E22" s="5" t="s">
        <v>7</v>
      </c>
      <c r="F22" s="5" t="s">
        <v>8</v>
      </c>
      <c r="G22" s="5" t="s">
        <v>9</v>
      </c>
      <c r="H22" s="33"/>
    </row>
    <row r="23" spans="1:8">
      <c r="A23" s="8">
        <v>1</v>
      </c>
      <c r="B23" s="41">
        <v>2</v>
      </c>
      <c r="C23" s="41"/>
      <c r="D23" s="8">
        <v>3</v>
      </c>
      <c r="E23" s="8">
        <v>4</v>
      </c>
      <c r="F23" s="8">
        <v>5</v>
      </c>
      <c r="G23" s="8">
        <v>6</v>
      </c>
      <c r="H23" s="8">
        <v>7</v>
      </c>
    </row>
    <row r="24" spans="1:8" ht="15.6">
      <c r="A24" s="40" t="s">
        <v>26</v>
      </c>
      <c r="B24" s="40"/>
      <c r="C24" s="40"/>
      <c r="D24" s="40"/>
      <c r="E24" s="40"/>
      <c r="F24" s="40"/>
      <c r="G24" s="40"/>
      <c r="H24" s="40"/>
    </row>
    <row r="25" spans="1:8" ht="14.4" customHeight="1">
      <c r="A25" s="6">
        <v>4.2</v>
      </c>
      <c r="B25" s="28" t="s">
        <v>28</v>
      </c>
      <c r="C25" s="28"/>
      <c r="D25" s="6">
        <v>100</v>
      </c>
      <c r="E25" s="6">
        <v>8</v>
      </c>
      <c r="F25" s="6">
        <v>12</v>
      </c>
      <c r="G25" s="6">
        <v>8</v>
      </c>
      <c r="H25" s="6">
        <v>174</v>
      </c>
    </row>
    <row r="26" spans="1:8" ht="14.4" customHeight="1">
      <c r="A26" s="6">
        <v>332.02</v>
      </c>
      <c r="B26" s="28" t="s">
        <v>35</v>
      </c>
      <c r="C26" s="28"/>
      <c r="D26" s="6" t="s">
        <v>10</v>
      </c>
      <c r="E26" s="6">
        <v>7</v>
      </c>
      <c r="F26" s="6">
        <v>5</v>
      </c>
      <c r="G26" s="6">
        <v>44</v>
      </c>
      <c r="H26" s="6">
        <v>250</v>
      </c>
    </row>
    <row r="27" spans="1:8" ht="14.4" customHeight="1">
      <c r="A27" s="6">
        <v>685.01</v>
      </c>
      <c r="B27" s="28" t="s">
        <v>30</v>
      </c>
      <c r="C27" s="28"/>
      <c r="D27" s="6">
        <v>200</v>
      </c>
      <c r="E27" s="6"/>
      <c r="F27" s="6"/>
      <c r="G27" s="6">
        <v>8</v>
      </c>
      <c r="H27" s="6">
        <v>31</v>
      </c>
    </row>
    <row r="28" spans="1:8" ht="14.4" customHeight="1">
      <c r="A28" s="6">
        <v>70.27</v>
      </c>
      <c r="B28" s="28" t="s">
        <v>31</v>
      </c>
      <c r="C28" s="28"/>
      <c r="D28" s="6">
        <v>50</v>
      </c>
      <c r="E28" s="6">
        <v>4</v>
      </c>
      <c r="F28" s="6"/>
      <c r="G28" s="6">
        <v>25</v>
      </c>
      <c r="H28" s="6">
        <v>113</v>
      </c>
    </row>
    <row r="29" spans="1:8" ht="15" customHeight="1">
      <c r="A29" s="6">
        <v>71.31</v>
      </c>
      <c r="B29" s="28" t="s">
        <v>32</v>
      </c>
      <c r="C29" s="28"/>
      <c r="D29" s="6">
        <v>30</v>
      </c>
      <c r="E29" s="6">
        <v>2</v>
      </c>
      <c r="F29" s="6"/>
      <c r="G29" s="6">
        <v>12</v>
      </c>
      <c r="H29" s="6">
        <v>54</v>
      </c>
    </row>
    <row r="30" spans="1:8">
      <c r="A30" s="26" t="s">
        <v>12</v>
      </c>
      <c r="B30" s="27"/>
      <c r="C30" s="27"/>
      <c r="D30" s="12">
        <v>565</v>
      </c>
      <c r="E30" s="6">
        <f>SUM(E25:E29)</f>
        <v>21</v>
      </c>
      <c r="F30" s="6">
        <f t="shared" ref="F30:H30" si="0">SUM(F25:F29)</f>
        <v>17</v>
      </c>
      <c r="G30" s="6">
        <f t="shared" si="0"/>
        <v>97</v>
      </c>
      <c r="H30" s="6">
        <f t="shared" si="0"/>
        <v>622</v>
      </c>
    </row>
    <row r="31" spans="1:8" ht="15.6">
      <c r="A31" s="40" t="s">
        <v>44</v>
      </c>
      <c r="B31" s="40"/>
      <c r="C31" s="40"/>
      <c r="D31" s="40"/>
      <c r="E31" s="40"/>
      <c r="F31" s="40"/>
      <c r="G31" s="40"/>
      <c r="H31" s="40"/>
    </row>
    <row r="32" spans="1:8" ht="14.4" customHeight="1">
      <c r="A32" s="6">
        <v>32.17</v>
      </c>
      <c r="B32" s="28" t="s">
        <v>45</v>
      </c>
      <c r="C32" s="28"/>
      <c r="D32" s="6">
        <v>100</v>
      </c>
      <c r="E32" s="6">
        <v>1</v>
      </c>
      <c r="F32" s="6">
        <v>8</v>
      </c>
      <c r="G32" s="6">
        <v>7</v>
      </c>
      <c r="H32" s="6">
        <v>108</v>
      </c>
    </row>
    <row r="33" spans="1:8" ht="28.95" customHeight="1">
      <c r="A33" s="6">
        <v>65.19</v>
      </c>
      <c r="B33" s="28" t="s">
        <v>46</v>
      </c>
      <c r="C33" s="28"/>
      <c r="D33" s="6" t="s">
        <v>13</v>
      </c>
      <c r="E33" s="6">
        <v>2</v>
      </c>
      <c r="F33" s="6">
        <v>6</v>
      </c>
      <c r="G33" s="6">
        <v>12</v>
      </c>
      <c r="H33" s="6">
        <v>110</v>
      </c>
    </row>
    <row r="34" spans="1:8" ht="14.4" customHeight="1">
      <c r="A34" s="6">
        <v>104.01</v>
      </c>
      <c r="B34" s="28" t="s">
        <v>47</v>
      </c>
      <c r="C34" s="28"/>
      <c r="D34" s="6">
        <v>100</v>
      </c>
      <c r="E34" s="6">
        <v>11</v>
      </c>
      <c r="F34" s="6">
        <v>16</v>
      </c>
      <c r="G34" s="6">
        <v>12</v>
      </c>
      <c r="H34" s="6">
        <v>237</v>
      </c>
    </row>
    <row r="35" spans="1:8" ht="14.4" customHeight="1">
      <c r="A35" s="6">
        <v>511.1</v>
      </c>
      <c r="B35" s="28" t="s">
        <v>48</v>
      </c>
      <c r="C35" s="28"/>
      <c r="D35" s="6" t="s">
        <v>10</v>
      </c>
      <c r="E35" s="6">
        <v>5</v>
      </c>
      <c r="F35" s="6">
        <v>5</v>
      </c>
      <c r="G35" s="6">
        <v>48</v>
      </c>
      <c r="H35" s="6">
        <v>253</v>
      </c>
    </row>
    <row r="36" spans="1:8" ht="14.4" customHeight="1">
      <c r="A36" s="6">
        <v>2.3199999999999998</v>
      </c>
      <c r="B36" s="28" t="s">
        <v>38</v>
      </c>
      <c r="C36" s="28"/>
      <c r="D36" s="6">
        <v>200</v>
      </c>
      <c r="E36" s="6"/>
      <c r="F36" s="6"/>
      <c r="G36" s="6">
        <v>19</v>
      </c>
      <c r="H36" s="6">
        <v>78</v>
      </c>
    </row>
    <row r="37" spans="1:8" ht="15" customHeight="1">
      <c r="A37" s="6">
        <v>70.27</v>
      </c>
      <c r="B37" s="28" t="s">
        <v>31</v>
      </c>
      <c r="C37" s="28"/>
      <c r="D37" s="6">
        <v>50</v>
      </c>
      <c r="E37" s="6">
        <v>4</v>
      </c>
      <c r="F37" s="6"/>
      <c r="G37" s="6">
        <v>25</v>
      </c>
      <c r="H37" s="6">
        <v>113</v>
      </c>
    </row>
    <row r="38" spans="1:8" ht="14.4" customHeight="1">
      <c r="A38" s="6">
        <v>71.5</v>
      </c>
      <c r="B38" s="28" t="s">
        <v>32</v>
      </c>
      <c r="C38" s="28"/>
      <c r="D38" s="6">
        <v>40</v>
      </c>
      <c r="E38" s="6">
        <v>2</v>
      </c>
      <c r="F38" s="6"/>
      <c r="G38" s="6">
        <v>16</v>
      </c>
      <c r="H38" s="6">
        <v>72</v>
      </c>
    </row>
    <row r="39" spans="1:8" ht="14.4" customHeight="1">
      <c r="A39" s="26" t="s">
        <v>14</v>
      </c>
      <c r="B39" s="27"/>
      <c r="C39" s="27"/>
      <c r="D39" s="12">
        <v>935</v>
      </c>
      <c r="E39" s="6">
        <f>SUM(E32:E38)</f>
        <v>25</v>
      </c>
      <c r="F39" s="6">
        <f t="shared" ref="F39:H39" si="1">SUM(F32:F38)</f>
        <v>35</v>
      </c>
      <c r="G39" s="6">
        <f t="shared" si="1"/>
        <v>139</v>
      </c>
      <c r="H39" s="6">
        <f t="shared" si="1"/>
        <v>971</v>
      </c>
    </row>
    <row r="40" spans="1:8" ht="15.6">
      <c r="A40" s="42" t="s">
        <v>27</v>
      </c>
      <c r="B40" s="43"/>
      <c r="C40" s="43"/>
      <c r="D40" s="12"/>
      <c r="E40" s="6">
        <f>E30+E39</f>
        <v>46</v>
      </c>
      <c r="F40" s="6">
        <f t="shared" ref="F40:H40" si="2">F30+F39</f>
        <v>52</v>
      </c>
      <c r="G40" s="6">
        <f t="shared" si="2"/>
        <v>236</v>
      </c>
      <c r="H40" s="6">
        <f t="shared" si="2"/>
        <v>1593</v>
      </c>
    </row>
    <row r="41" spans="1:8" ht="15.6">
      <c r="A41" s="25"/>
      <c r="B41" s="25"/>
      <c r="C41" s="25"/>
      <c r="D41" s="16"/>
      <c r="E41" s="14"/>
      <c r="F41" s="14"/>
      <c r="G41" s="14"/>
      <c r="H41" s="14"/>
    </row>
    <row r="42" spans="1:8" ht="15.6">
      <c r="A42" s="25"/>
      <c r="B42" s="25"/>
      <c r="C42" s="25"/>
      <c r="D42" s="16"/>
      <c r="E42" s="14"/>
      <c r="F42" s="14"/>
      <c r="G42" s="14"/>
      <c r="H42" s="14"/>
    </row>
    <row r="43" spans="1:8" ht="15.6">
      <c r="A43" s="25"/>
      <c r="B43" s="25"/>
      <c r="C43" s="25"/>
      <c r="D43" s="16"/>
      <c r="E43" s="14"/>
      <c r="F43" s="14"/>
      <c r="G43" s="14"/>
      <c r="H43" s="14"/>
    </row>
    <row r="44" spans="1:8" ht="15.6">
      <c r="A44" s="25"/>
      <c r="B44" s="25"/>
      <c r="C44" s="25"/>
      <c r="D44" s="16"/>
      <c r="E44" s="14"/>
      <c r="F44" s="14"/>
      <c r="G44" s="14"/>
      <c r="H44" s="14"/>
    </row>
    <row r="45" spans="1:8" ht="15.6">
      <c r="A45" s="25"/>
      <c r="B45" s="25"/>
      <c r="C45" s="25"/>
      <c r="D45" s="16"/>
      <c r="E45" s="14"/>
      <c r="F45" s="14"/>
      <c r="G45" s="14"/>
      <c r="H45" s="14"/>
    </row>
    <row r="46" spans="1:8" ht="15.6">
      <c r="A46" s="25"/>
      <c r="B46" s="25"/>
      <c r="C46" s="25"/>
      <c r="D46" s="16"/>
      <c r="E46" s="14"/>
      <c r="F46" s="14"/>
      <c r="G46" s="14"/>
      <c r="H46" s="14"/>
    </row>
    <row r="47" spans="1:8" ht="15.6">
      <c r="A47" s="25"/>
      <c r="B47" s="25"/>
      <c r="C47" s="25"/>
      <c r="D47" s="16"/>
      <c r="E47" s="14"/>
      <c r="F47" s="14"/>
      <c r="G47" s="14"/>
      <c r="H47" s="14"/>
    </row>
    <row r="48" spans="1:8" ht="15.6">
      <c r="A48" s="25"/>
      <c r="B48" s="25"/>
      <c r="C48" s="25"/>
      <c r="D48" s="16"/>
      <c r="E48" s="14"/>
      <c r="F48" s="14"/>
      <c r="G48" s="14"/>
      <c r="H48" s="14"/>
    </row>
    <row r="49" spans="1:8" ht="15.6">
      <c r="A49" s="25"/>
      <c r="B49" s="25"/>
      <c r="C49" s="25"/>
      <c r="D49" s="16"/>
      <c r="E49" s="14"/>
      <c r="F49" s="14"/>
      <c r="G49" s="14"/>
      <c r="H49" s="14"/>
    </row>
    <row r="50" spans="1:8" ht="15.6">
      <c r="A50" s="25"/>
      <c r="B50" s="25"/>
      <c r="C50" s="25"/>
      <c r="D50" s="16"/>
      <c r="E50" s="14"/>
      <c r="F50" s="14"/>
      <c r="G50" s="14"/>
      <c r="H50" s="14"/>
    </row>
    <row r="51" spans="1:8" ht="15.6">
      <c r="A51" s="25"/>
      <c r="B51" s="25"/>
      <c r="C51" s="25"/>
      <c r="D51" s="16"/>
      <c r="E51" s="14"/>
      <c r="F51" s="14"/>
      <c r="G51" s="14"/>
      <c r="H51" s="14"/>
    </row>
    <row r="52" spans="1:8" ht="15.6">
      <c r="A52" s="25"/>
      <c r="B52" s="25"/>
      <c r="C52" s="25"/>
      <c r="D52" s="16"/>
      <c r="E52" s="14"/>
      <c r="F52" s="14"/>
      <c r="G52" s="14"/>
      <c r="H52" s="14"/>
    </row>
    <row r="53" spans="1:8" ht="15.6">
      <c r="A53" s="25"/>
      <c r="B53" s="25"/>
      <c r="C53" s="25"/>
      <c r="D53" s="16"/>
      <c r="E53" s="14"/>
      <c r="F53" s="14"/>
      <c r="G53" s="14"/>
      <c r="H53" s="14"/>
    </row>
    <row r="54" spans="1:8" ht="15.6">
      <c r="A54" s="25"/>
      <c r="B54" s="25"/>
      <c r="C54" s="25"/>
      <c r="D54" s="16"/>
      <c r="E54" s="14"/>
      <c r="F54" s="14"/>
      <c r="G54" s="14"/>
      <c r="H54" s="14"/>
    </row>
    <row r="56" spans="1:8">
      <c r="A56" s="13"/>
      <c r="B56" s="13"/>
      <c r="C56" s="13"/>
      <c r="D56" s="13"/>
      <c r="E56" s="14"/>
      <c r="F56" s="14"/>
      <c r="G56" s="14"/>
      <c r="H56" s="14"/>
    </row>
    <row r="57" spans="1:8">
      <c r="A57" s="29" t="s">
        <v>16</v>
      </c>
      <c r="B57" s="29"/>
      <c r="C57" s="29"/>
      <c r="D57" s="29"/>
      <c r="E57" s="29"/>
      <c r="H57" s="18"/>
    </row>
    <row r="58" spans="1:8">
      <c r="A58" s="29" t="s">
        <v>17</v>
      </c>
      <c r="B58" s="29"/>
      <c r="C58" s="29"/>
      <c r="D58" s="29"/>
      <c r="E58" s="29"/>
      <c r="F58" s="18"/>
      <c r="H58" s="18"/>
    </row>
    <row r="59" spans="1:8">
      <c r="A59" s="29" t="s">
        <v>18</v>
      </c>
      <c r="B59" s="29"/>
      <c r="C59" s="29"/>
      <c r="D59" s="29"/>
      <c r="E59" s="29"/>
    </row>
    <row r="60" spans="1:8">
      <c r="A60" s="30" t="s">
        <v>19</v>
      </c>
      <c r="B60" s="30"/>
      <c r="C60" s="30"/>
      <c r="D60" s="30"/>
      <c r="E60" s="30"/>
      <c r="F60" s="30"/>
      <c r="G60" s="30"/>
      <c r="H60" s="30"/>
    </row>
    <row r="61" spans="1:8" ht="18">
      <c r="D61" s="31"/>
      <c r="E61" s="31"/>
      <c r="F61" s="31"/>
      <c r="G61" s="31"/>
      <c r="H61" s="19"/>
    </row>
    <row r="62" spans="1:8" ht="18">
      <c r="D62" s="31" t="s">
        <v>20</v>
      </c>
      <c r="E62" s="31"/>
      <c r="F62" s="31"/>
      <c r="G62" s="31"/>
    </row>
    <row r="63" spans="1:8" ht="15.6">
      <c r="D63" s="20"/>
    </row>
    <row r="64" spans="1:8" ht="15.6">
      <c r="D64" s="20"/>
    </row>
    <row r="65" spans="1:8" ht="15.6">
      <c r="D65" s="20"/>
    </row>
    <row r="66" spans="1:8" ht="15.6">
      <c r="D66" s="20"/>
    </row>
    <row r="67" spans="1:8" ht="15.6">
      <c r="D67" s="20"/>
    </row>
    <row r="68" spans="1:8" ht="15.6">
      <c r="A68" s="21" t="s">
        <v>21</v>
      </c>
      <c r="B68" s="21"/>
      <c r="C68" s="21" t="s">
        <v>22</v>
      </c>
      <c r="D68" s="20"/>
    </row>
    <row r="69" spans="1:8" ht="15.6">
      <c r="A69" s="22" t="s">
        <v>23</v>
      </c>
      <c r="B69" s="22"/>
      <c r="C69" s="22" t="s">
        <v>64</v>
      </c>
      <c r="D69" s="22"/>
      <c r="E69" s="22"/>
      <c r="F69" s="22"/>
      <c r="G69" s="22"/>
      <c r="H69" s="22"/>
    </row>
    <row r="70" spans="1:8">
      <c r="A70" s="15"/>
      <c r="B70" s="15"/>
      <c r="C70" s="15"/>
      <c r="D70" s="16"/>
      <c r="E70" s="14"/>
      <c r="F70" s="14"/>
      <c r="G70" s="14"/>
      <c r="H70" s="14"/>
    </row>
    <row r="71" spans="1:8">
      <c r="A71" s="15"/>
      <c r="B71" s="15"/>
      <c r="C71" s="15"/>
      <c r="D71" s="16"/>
      <c r="E71" s="14"/>
      <c r="F71" s="14"/>
      <c r="G71" s="14"/>
      <c r="H71" s="14"/>
    </row>
    <row r="72" spans="1:8" ht="15.6">
      <c r="C72" s="23" t="s">
        <v>24</v>
      </c>
      <c r="D72" s="16"/>
      <c r="E72" s="14"/>
      <c r="F72" s="14"/>
      <c r="G72" s="14"/>
      <c r="H72" s="14"/>
    </row>
    <row r="73" spans="1:8" ht="14.4" customHeight="1">
      <c r="A73" s="2"/>
      <c r="B73" s="17"/>
      <c r="C73" s="24" t="s">
        <v>25</v>
      </c>
      <c r="D73" s="11"/>
      <c r="E73" s="10" t="s">
        <v>0</v>
      </c>
      <c r="F73" s="37">
        <v>2</v>
      </c>
      <c r="G73" s="38"/>
      <c r="H73" s="38"/>
    </row>
    <row r="74" spans="1:8">
      <c r="A74" s="11"/>
      <c r="B74" s="11"/>
      <c r="C74" s="11"/>
      <c r="D74" s="39" t="s">
        <v>1</v>
      </c>
      <c r="E74" s="39"/>
      <c r="F74" s="9">
        <v>2</v>
      </c>
      <c r="G74" s="11"/>
      <c r="H74" s="11"/>
    </row>
    <row r="75" spans="1:8" ht="15" customHeight="1">
      <c r="A75" s="32" t="s">
        <v>2</v>
      </c>
      <c r="B75" s="32" t="s">
        <v>3</v>
      </c>
      <c r="C75" s="32"/>
      <c r="D75" s="32" t="s">
        <v>4</v>
      </c>
      <c r="E75" s="36" t="s">
        <v>5</v>
      </c>
      <c r="F75" s="36"/>
      <c r="G75" s="36"/>
      <c r="H75" s="32" t="s">
        <v>6</v>
      </c>
    </row>
    <row r="76" spans="1:8" ht="30.6" customHeight="1">
      <c r="A76" s="33"/>
      <c r="B76" s="34"/>
      <c r="C76" s="35"/>
      <c r="D76" s="33"/>
      <c r="E76" s="7" t="s">
        <v>7</v>
      </c>
      <c r="F76" s="7" t="s">
        <v>8</v>
      </c>
      <c r="G76" s="7" t="s">
        <v>9</v>
      </c>
      <c r="H76" s="33"/>
    </row>
    <row r="77" spans="1:8">
      <c r="A77" s="8">
        <v>1</v>
      </c>
      <c r="B77" s="41">
        <v>2</v>
      </c>
      <c r="C77" s="41"/>
      <c r="D77" s="8">
        <v>3</v>
      </c>
      <c r="E77" s="8">
        <v>4</v>
      </c>
      <c r="F77" s="8">
        <v>5</v>
      </c>
      <c r="G77" s="8">
        <v>6</v>
      </c>
      <c r="H77" s="8">
        <v>7</v>
      </c>
    </row>
    <row r="78" spans="1:8" ht="15.6">
      <c r="A78" s="40" t="s">
        <v>26</v>
      </c>
      <c r="B78" s="40"/>
      <c r="C78" s="40"/>
      <c r="D78" s="40"/>
      <c r="E78" s="40"/>
      <c r="F78" s="40"/>
      <c r="G78" s="40"/>
      <c r="H78" s="40"/>
    </row>
    <row r="79" spans="1:8" ht="14.4" customHeight="1">
      <c r="A79" s="6">
        <v>196.07</v>
      </c>
      <c r="B79" s="28" t="s">
        <v>41</v>
      </c>
      <c r="C79" s="28"/>
      <c r="D79" s="6" t="s">
        <v>15</v>
      </c>
      <c r="E79" s="6">
        <v>6</v>
      </c>
      <c r="F79" s="6">
        <v>17</v>
      </c>
      <c r="G79" s="6">
        <v>35</v>
      </c>
      <c r="H79" s="6">
        <v>316</v>
      </c>
    </row>
    <row r="80" spans="1:8" ht="14.4" customHeight="1">
      <c r="A80" s="6">
        <v>685.02</v>
      </c>
      <c r="B80" s="28" t="s">
        <v>40</v>
      </c>
      <c r="C80" s="28"/>
      <c r="D80" s="6">
        <v>200</v>
      </c>
      <c r="E80" s="6">
        <v>2</v>
      </c>
      <c r="F80" s="6">
        <v>2</v>
      </c>
      <c r="G80" s="6">
        <v>10</v>
      </c>
      <c r="H80" s="6">
        <v>61</v>
      </c>
    </row>
    <row r="81" spans="1:8" ht="14.4" customHeight="1">
      <c r="A81" s="6">
        <v>70.27</v>
      </c>
      <c r="B81" s="28" t="s">
        <v>31</v>
      </c>
      <c r="C81" s="28"/>
      <c r="D81" s="6">
        <v>50</v>
      </c>
      <c r="E81" s="6">
        <v>4</v>
      </c>
      <c r="F81" s="6"/>
      <c r="G81" s="6">
        <v>25</v>
      </c>
      <c r="H81" s="6">
        <v>113</v>
      </c>
    </row>
    <row r="82" spans="1:8" ht="14.4" customHeight="1">
      <c r="A82" s="6">
        <v>71.31</v>
      </c>
      <c r="B82" s="28" t="s">
        <v>32</v>
      </c>
      <c r="C82" s="28"/>
      <c r="D82" s="6">
        <v>30</v>
      </c>
      <c r="E82" s="6">
        <v>2</v>
      </c>
      <c r="F82" s="6"/>
      <c r="G82" s="6">
        <v>12</v>
      </c>
      <c r="H82" s="6">
        <v>54</v>
      </c>
    </row>
    <row r="83" spans="1:8" ht="14.4" customHeight="1">
      <c r="A83" s="6">
        <v>67.14</v>
      </c>
      <c r="B83" s="28" t="s">
        <v>42</v>
      </c>
      <c r="C83" s="28"/>
      <c r="D83" s="6">
        <v>130</v>
      </c>
      <c r="E83" s="6">
        <v>1</v>
      </c>
      <c r="F83" s="6">
        <v>1</v>
      </c>
      <c r="G83" s="6">
        <v>13</v>
      </c>
      <c r="H83" s="6">
        <v>61</v>
      </c>
    </row>
    <row r="84" spans="1:8">
      <c r="A84" s="26" t="s">
        <v>12</v>
      </c>
      <c r="B84" s="27"/>
      <c r="C84" s="27"/>
      <c r="D84" s="12">
        <v>625</v>
      </c>
      <c r="E84" s="6">
        <f>SUM(E79:E83)</f>
        <v>15</v>
      </c>
      <c r="F84" s="6">
        <f t="shared" ref="F84:H84" si="3">SUM(F79:F83)</f>
        <v>20</v>
      </c>
      <c r="G84" s="6">
        <f t="shared" si="3"/>
        <v>95</v>
      </c>
      <c r="H84" s="6">
        <f t="shared" si="3"/>
        <v>605</v>
      </c>
    </row>
    <row r="85" spans="1:8" ht="15.6">
      <c r="A85" s="40" t="s">
        <v>44</v>
      </c>
      <c r="B85" s="40"/>
      <c r="C85" s="40"/>
      <c r="D85" s="40"/>
      <c r="E85" s="40"/>
      <c r="F85" s="40"/>
      <c r="G85" s="40"/>
      <c r="H85" s="40"/>
    </row>
    <row r="86" spans="1:8" ht="27" customHeight="1">
      <c r="A86" s="6">
        <v>78.099999999999994</v>
      </c>
      <c r="B86" s="28" t="s">
        <v>60</v>
      </c>
      <c r="C86" s="28"/>
      <c r="D86" s="6">
        <v>100</v>
      </c>
      <c r="E86" s="6">
        <v>2</v>
      </c>
      <c r="F86" s="6">
        <v>8</v>
      </c>
      <c r="G86" s="6">
        <v>10</v>
      </c>
      <c r="H86" s="6">
        <v>121</v>
      </c>
    </row>
    <row r="87" spans="1:8" ht="26.4" customHeight="1">
      <c r="A87" s="6">
        <v>68.150000000000006</v>
      </c>
      <c r="B87" s="28" t="s">
        <v>49</v>
      </c>
      <c r="C87" s="28"/>
      <c r="D87" s="6" t="s">
        <v>13</v>
      </c>
      <c r="E87" s="6">
        <v>2</v>
      </c>
      <c r="F87" s="6">
        <v>6</v>
      </c>
      <c r="G87" s="6">
        <v>18</v>
      </c>
      <c r="H87" s="6">
        <v>135</v>
      </c>
    </row>
    <row r="88" spans="1:8" ht="14.4" customHeight="1">
      <c r="A88" s="6">
        <v>598.04</v>
      </c>
      <c r="B88" s="28" t="s">
        <v>50</v>
      </c>
      <c r="C88" s="28"/>
      <c r="D88" s="6">
        <v>200</v>
      </c>
      <c r="E88" s="6">
        <v>10</v>
      </c>
      <c r="F88" s="6">
        <v>6</v>
      </c>
      <c r="G88" s="6">
        <v>32</v>
      </c>
      <c r="H88" s="6">
        <v>223</v>
      </c>
    </row>
    <row r="89" spans="1:8" ht="14.4" customHeight="1">
      <c r="A89" s="6">
        <v>639</v>
      </c>
      <c r="B89" s="28" t="s">
        <v>36</v>
      </c>
      <c r="C89" s="28"/>
      <c r="D89" s="6">
        <v>200</v>
      </c>
      <c r="E89" s="6">
        <v>1</v>
      </c>
      <c r="F89" s="6"/>
      <c r="G89" s="6">
        <v>26</v>
      </c>
      <c r="H89" s="6">
        <v>102</v>
      </c>
    </row>
    <row r="90" spans="1:8" ht="15" customHeight="1">
      <c r="A90" s="6">
        <v>70.28</v>
      </c>
      <c r="B90" s="28" t="s">
        <v>31</v>
      </c>
      <c r="C90" s="28"/>
      <c r="D90" s="6">
        <v>60</v>
      </c>
      <c r="E90" s="6">
        <v>4</v>
      </c>
      <c r="F90" s="6">
        <v>1</v>
      </c>
      <c r="G90" s="6">
        <v>30</v>
      </c>
      <c r="H90" s="6">
        <v>136</v>
      </c>
    </row>
    <row r="91" spans="1:8" ht="14.4" customHeight="1">
      <c r="A91" s="6">
        <v>71.31</v>
      </c>
      <c r="B91" s="28" t="s">
        <v>32</v>
      </c>
      <c r="C91" s="28"/>
      <c r="D91" s="6">
        <v>30</v>
      </c>
      <c r="E91" s="6">
        <v>2</v>
      </c>
      <c r="F91" s="6"/>
      <c r="G91" s="6">
        <v>12</v>
      </c>
      <c r="H91" s="6">
        <v>54</v>
      </c>
    </row>
    <row r="92" spans="1:8">
      <c r="A92" s="26" t="s">
        <v>14</v>
      </c>
      <c r="B92" s="27"/>
      <c r="C92" s="27"/>
      <c r="D92" s="12">
        <v>850</v>
      </c>
      <c r="E92" s="6">
        <f>SUM(E86:E91)</f>
        <v>21</v>
      </c>
      <c r="F92" s="6">
        <f t="shared" ref="F92:H92" si="4">SUM(F86:F91)</f>
        <v>21</v>
      </c>
      <c r="G92" s="6">
        <f t="shared" si="4"/>
        <v>128</v>
      </c>
      <c r="H92" s="6">
        <f t="shared" si="4"/>
        <v>771</v>
      </c>
    </row>
    <row r="93" spans="1:8" ht="15.6">
      <c r="A93" s="42" t="s">
        <v>27</v>
      </c>
      <c r="B93" s="43"/>
      <c r="C93" s="43"/>
      <c r="D93" s="12"/>
      <c r="E93" s="6">
        <f>E84+E92</f>
        <v>36</v>
      </c>
      <c r="F93" s="6">
        <f t="shared" ref="F93:H93" si="5">F84+F92</f>
        <v>41</v>
      </c>
      <c r="G93" s="6">
        <f t="shared" si="5"/>
        <v>223</v>
      </c>
      <c r="H93" s="6">
        <f t="shared" si="5"/>
        <v>1376</v>
      </c>
    </row>
    <row r="94" spans="1:8">
      <c r="A94" s="15"/>
      <c r="B94" s="15"/>
      <c r="C94" s="15"/>
      <c r="D94" s="16"/>
      <c r="E94" s="14"/>
      <c r="F94" s="14"/>
      <c r="G94" s="14"/>
      <c r="H94" s="14"/>
    </row>
    <row r="95" spans="1:8">
      <c r="A95" s="15"/>
      <c r="B95" s="15"/>
      <c r="C95" s="15"/>
      <c r="D95" s="16"/>
      <c r="E95" s="14"/>
      <c r="F95" s="14"/>
      <c r="G95" s="14"/>
      <c r="H95" s="14"/>
    </row>
    <row r="96" spans="1:8">
      <c r="A96" s="15"/>
      <c r="B96" s="15"/>
      <c r="C96" s="15"/>
      <c r="D96" s="16"/>
      <c r="E96" s="14"/>
      <c r="F96" s="14"/>
      <c r="G96" s="14"/>
      <c r="H96" s="14"/>
    </row>
    <row r="97" spans="1:8">
      <c r="A97" s="15"/>
      <c r="B97" s="15"/>
      <c r="C97" s="15"/>
      <c r="D97" s="16"/>
      <c r="E97" s="14"/>
      <c r="F97" s="14"/>
      <c r="G97" s="14"/>
      <c r="H97" s="14"/>
    </row>
    <row r="98" spans="1:8">
      <c r="A98" s="15"/>
      <c r="B98" s="15"/>
      <c r="C98" s="15"/>
      <c r="D98" s="16"/>
      <c r="E98" s="14"/>
      <c r="F98" s="14"/>
      <c r="G98" s="14"/>
      <c r="H98" s="14"/>
    </row>
    <row r="99" spans="1:8">
      <c r="A99" s="15"/>
      <c r="B99" s="15"/>
      <c r="C99" s="15"/>
      <c r="D99" s="16"/>
      <c r="E99" s="14"/>
      <c r="F99" s="14"/>
      <c r="G99" s="14"/>
      <c r="H99" s="14"/>
    </row>
    <row r="100" spans="1:8">
      <c r="A100" s="15"/>
      <c r="B100" s="15"/>
      <c r="C100" s="15"/>
      <c r="D100" s="16"/>
      <c r="E100" s="14"/>
      <c r="F100" s="14"/>
      <c r="G100" s="14"/>
      <c r="H100" s="14"/>
    </row>
    <row r="101" spans="1:8">
      <c r="A101" s="15"/>
      <c r="B101" s="15"/>
      <c r="C101" s="15"/>
      <c r="D101" s="16"/>
      <c r="E101" s="14"/>
      <c r="F101" s="14"/>
      <c r="G101" s="14"/>
      <c r="H101" s="14"/>
    </row>
    <row r="102" spans="1:8">
      <c r="A102" s="15"/>
      <c r="B102" s="15"/>
      <c r="C102" s="15"/>
      <c r="D102" s="16"/>
      <c r="E102" s="14"/>
      <c r="F102" s="14"/>
      <c r="G102" s="14"/>
      <c r="H102" s="14"/>
    </row>
    <row r="103" spans="1:8">
      <c r="A103" s="15"/>
      <c r="B103" s="15"/>
      <c r="C103" s="15"/>
      <c r="D103" s="16"/>
      <c r="E103" s="14"/>
      <c r="F103" s="14"/>
      <c r="G103" s="14"/>
      <c r="H103" s="14"/>
    </row>
    <row r="104" spans="1:8">
      <c r="A104" s="15"/>
      <c r="B104" s="15"/>
      <c r="C104" s="15"/>
      <c r="D104" s="16"/>
      <c r="E104" s="14"/>
      <c r="F104" s="14"/>
      <c r="G104" s="14"/>
      <c r="H104" s="14"/>
    </row>
    <row r="105" spans="1:8">
      <c r="A105" s="15"/>
      <c r="B105" s="15"/>
      <c r="C105" s="15"/>
      <c r="D105" s="16"/>
      <c r="E105" s="14"/>
      <c r="F105" s="14"/>
      <c r="G105" s="14"/>
      <c r="H105" s="14"/>
    </row>
    <row r="106" spans="1:8">
      <c r="A106" s="15"/>
      <c r="B106" s="15"/>
      <c r="C106" s="15"/>
      <c r="D106" s="16"/>
      <c r="E106" s="14"/>
      <c r="F106" s="14"/>
      <c r="G106" s="14"/>
      <c r="H106" s="14"/>
    </row>
    <row r="107" spans="1:8">
      <c r="A107" s="15"/>
      <c r="B107" s="15"/>
      <c r="C107" s="15"/>
      <c r="D107" s="16"/>
      <c r="E107" s="14"/>
      <c r="F107" s="14"/>
      <c r="G107" s="14"/>
      <c r="H107" s="14"/>
    </row>
    <row r="108" spans="1:8">
      <c r="A108" s="15"/>
      <c r="B108" s="15"/>
      <c r="C108" s="15"/>
      <c r="D108" s="16"/>
      <c r="E108" s="14"/>
      <c r="F108" s="14"/>
      <c r="G108" s="14"/>
      <c r="H108" s="14"/>
    </row>
    <row r="109" spans="1:8">
      <c r="A109" s="15"/>
      <c r="B109" s="15"/>
      <c r="C109" s="15"/>
      <c r="D109" s="16"/>
      <c r="E109" s="14"/>
      <c r="F109" s="14"/>
      <c r="G109" s="14"/>
      <c r="H109" s="14"/>
    </row>
    <row r="111" spans="1:8">
      <c r="A111" s="13"/>
      <c r="B111" s="13"/>
      <c r="C111" s="13"/>
      <c r="D111" s="13"/>
      <c r="E111" s="14"/>
      <c r="F111" s="14"/>
      <c r="G111" s="14"/>
      <c r="H111" s="14"/>
    </row>
    <row r="112" spans="1:8">
      <c r="A112" s="29" t="s">
        <v>16</v>
      </c>
      <c r="B112" s="29"/>
      <c r="C112" s="29"/>
      <c r="D112" s="29"/>
      <c r="E112" s="29"/>
      <c r="H112" s="18"/>
    </row>
    <row r="113" spans="1:8">
      <c r="A113" s="29" t="s">
        <v>17</v>
      </c>
      <c r="B113" s="29"/>
      <c r="C113" s="29"/>
      <c r="D113" s="29"/>
      <c r="E113" s="29"/>
      <c r="F113" s="18"/>
      <c r="H113" s="18"/>
    </row>
    <row r="114" spans="1:8">
      <c r="A114" s="29" t="s">
        <v>18</v>
      </c>
      <c r="B114" s="29"/>
      <c r="C114" s="29"/>
      <c r="D114" s="29"/>
      <c r="E114" s="29"/>
    </row>
    <row r="115" spans="1:8">
      <c r="A115" s="30" t="s">
        <v>19</v>
      </c>
      <c r="B115" s="30"/>
      <c r="C115" s="30"/>
      <c r="D115" s="30"/>
      <c r="E115" s="30"/>
      <c r="F115" s="30"/>
      <c r="G115" s="30"/>
      <c r="H115" s="30"/>
    </row>
    <row r="116" spans="1:8" ht="18">
      <c r="D116" s="31"/>
      <c r="E116" s="31"/>
      <c r="F116" s="31"/>
      <c r="G116" s="31"/>
      <c r="H116" s="19"/>
    </row>
    <row r="117" spans="1:8" ht="18">
      <c r="D117" s="31" t="s">
        <v>20</v>
      </c>
      <c r="E117" s="31"/>
      <c r="F117" s="31"/>
      <c r="G117" s="31"/>
    </row>
    <row r="118" spans="1:8" ht="15.6">
      <c r="D118" s="20"/>
    </row>
    <row r="119" spans="1:8" ht="15.6">
      <c r="D119" s="20"/>
    </row>
    <row r="120" spans="1:8" ht="15.6">
      <c r="D120" s="20"/>
    </row>
    <row r="121" spans="1:8" ht="15.6">
      <c r="D121" s="20"/>
    </row>
    <row r="122" spans="1:8" ht="15.6">
      <c r="D122" s="20"/>
    </row>
    <row r="123" spans="1:8" ht="15.6">
      <c r="A123" s="21" t="s">
        <v>21</v>
      </c>
      <c r="B123" s="21"/>
      <c r="C123" s="21" t="s">
        <v>22</v>
      </c>
      <c r="D123" s="20"/>
    </row>
    <row r="124" spans="1:8" ht="15.6">
      <c r="A124" s="22" t="s">
        <v>23</v>
      </c>
      <c r="B124" s="22"/>
      <c r="C124" s="22" t="s">
        <v>65</v>
      </c>
      <c r="D124" s="22"/>
      <c r="E124" s="22"/>
      <c r="F124" s="22"/>
      <c r="G124" s="22"/>
      <c r="H124" s="22"/>
    </row>
    <row r="125" spans="1:8">
      <c r="A125" s="15"/>
      <c r="B125" s="15"/>
      <c r="C125" s="15"/>
      <c r="D125" s="16"/>
      <c r="E125" s="14"/>
      <c r="F125" s="14"/>
      <c r="G125" s="14"/>
      <c r="H125" s="14"/>
    </row>
    <row r="126" spans="1:8">
      <c r="A126" s="15"/>
      <c r="B126" s="15"/>
      <c r="C126" s="15"/>
      <c r="D126" s="16"/>
      <c r="E126" s="14"/>
      <c r="F126" s="14"/>
      <c r="G126" s="14"/>
      <c r="H126" s="14"/>
    </row>
    <row r="127" spans="1:8" ht="15.6">
      <c r="C127" s="23" t="s">
        <v>24</v>
      </c>
      <c r="D127" s="16"/>
      <c r="E127" s="14"/>
      <c r="F127" s="14"/>
      <c r="G127" s="14"/>
      <c r="H127" s="14"/>
    </row>
    <row r="128" spans="1:8" ht="14.4" customHeight="1">
      <c r="A128" s="2"/>
      <c r="B128" s="17"/>
      <c r="C128" s="24" t="s">
        <v>25</v>
      </c>
      <c r="D128" s="11"/>
      <c r="E128" s="10" t="s">
        <v>0</v>
      </c>
      <c r="F128" s="37">
        <v>3</v>
      </c>
      <c r="G128" s="38"/>
      <c r="H128" s="38"/>
    </row>
    <row r="129" spans="1:8">
      <c r="A129" s="11"/>
      <c r="B129" s="11"/>
      <c r="C129" s="11"/>
      <c r="D129" s="39" t="s">
        <v>1</v>
      </c>
      <c r="E129" s="39"/>
      <c r="F129" s="9">
        <v>2</v>
      </c>
      <c r="G129" s="11"/>
      <c r="H129" s="11"/>
    </row>
    <row r="130" spans="1:8" ht="15" customHeight="1">
      <c r="A130" s="32" t="s">
        <v>2</v>
      </c>
      <c r="B130" s="32" t="s">
        <v>3</v>
      </c>
      <c r="C130" s="32"/>
      <c r="D130" s="32" t="s">
        <v>4</v>
      </c>
      <c r="E130" s="36" t="s">
        <v>5</v>
      </c>
      <c r="F130" s="36"/>
      <c r="G130" s="36"/>
      <c r="H130" s="32" t="s">
        <v>6</v>
      </c>
    </row>
    <row r="131" spans="1:8" ht="30.6" customHeight="1">
      <c r="A131" s="33"/>
      <c r="B131" s="34"/>
      <c r="C131" s="35"/>
      <c r="D131" s="33"/>
      <c r="E131" s="7" t="s">
        <v>7</v>
      </c>
      <c r="F131" s="7" t="s">
        <v>8</v>
      </c>
      <c r="G131" s="7" t="s">
        <v>9</v>
      </c>
      <c r="H131" s="33"/>
    </row>
    <row r="132" spans="1:8">
      <c r="A132" s="8">
        <v>1</v>
      </c>
      <c r="B132" s="41">
        <v>2</v>
      </c>
      <c r="C132" s="41"/>
      <c r="D132" s="8">
        <v>3</v>
      </c>
      <c r="E132" s="8">
        <v>4</v>
      </c>
      <c r="F132" s="8">
        <v>5</v>
      </c>
      <c r="G132" s="8">
        <v>6</v>
      </c>
      <c r="H132" s="8">
        <v>7</v>
      </c>
    </row>
    <row r="133" spans="1:8" ht="15.6">
      <c r="A133" s="40" t="s">
        <v>26</v>
      </c>
      <c r="B133" s="40"/>
      <c r="C133" s="40"/>
      <c r="D133" s="40"/>
      <c r="E133" s="40"/>
      <c r="F133" s="40"/>
      <c r="G133" s="40"/>
      <c r="H133" s="40"/>
    </row>
    <row r="134" spans="1:8" ht="14.4" customHeight="1">
      <c r="A134" s="6">
        <v>83.08</v>
      </c>
      <c r="B134" s="28" t="s">
        <v>37</v>
      </c>
      <c r="C134" s="28"/>
      <c r="D134" s="6">
        <v>100</v>
      </c>
      <c r="E134" s="6">
        <v>8</v>
      </c>
      <c r="F134" s="6">
        <v>8</v>
      </c>
      <c r="G134" s="6">
        <v>12</v>
      </c>
      <c r="H134" s="6">
        <v>152</v>
      </c>
    </row>
    <row r="135" spans="1:8" ht="14.4" customHeight="1">
      <c r="A135" s="6">
        <v>302.85000000000002</v>
      </c>
      <c r="B135" s="28" t="s">
        <v>29</v>
      </c>
      <c r="C135" s="28"/>
      <c r="D135" s="6" t="s">
        <v>10</v>
      </c>
      <c r="E135" s="6">
        <v>6</v>
      </c>
      <c r="F135" s="6">
        <v>6</v>
      </c>
      <c r="G135" s="6">
        <v>26</v>
      </c>
      <c r="H135" s="6">
        <v>176</v>
      </c>
    </row>
    <row r="136" spans="1:8" ht="14.4" customHeight="1">
      <c r="A136" s="6">
        <v>631.08000000000004</v>
      </c>
      <c r="B136" s="28" t="s">
        <v>51</v>
      </c>
      <c r="C136" s="28"/>
      <c r="D136" s="6">
        <v>200</v>
      </c>
      <c r="E136" s="6"/>
      <c r="F136" s="6"/>
      <c r="G136" s="6">
        <v>16</v>
      </c>
      <c r="H136" s="6">
        <v>67</v>
      </c>
    </row>
    <row r="137" spans="1:8" ht="15" customHeight="1">
      <c r="A137" s="6">
        <v>70.27</v>
      </c>
      <c r="B137" s="28" t="s">
        <v>31</v>
      </c>
      <c r="C137" s="28"/>
      <c r="D137" s="6">
        <v>50</v>
      </c>
      <c r="E137" s="6">
        <v>4</v>
      </c>
      <c r="F137" s="6"/>
      <c r="G137" s="6">
        <v>25</v>
      </c>
      <c r="H137" s="6">
        <v>113</v>
      </c>
    </row>
    <row r="138" spans="1:8" ht="14.4" customHeight="1">
      <c r="A138" s="6">
        <v>71.31</v>
      </c>
      <c r="B138" s="28" t="s">
        <v>32</v>
      </c>
      <c r="C138" s="28"/>
      <c r="D138" s="6">
        <v>30</v>
      </c>
      <c r="E138" s="6">
        <v>2</v>
      </c>
      <c r="F138" s="6"/>
      <c r="G138" s="6">
        <v>12</v>
      </c>
      <c r="H138" s="6">
        <v>54</v>
      </c>
    </row>
    <row r="139" spans="1:8">
      <c r="A139" s="26" t="s">
        <v>12</v>
      </c>
      <c r="B139" s="27"/>
      <c r="C139" s="27"/>
      <c r="D139" s="12">
        <v>565</v>
      </c>
      <c r="E139" s="6">
        <f t="shared" ref="E139:H139" si="6">SUM(E134:E138)</f>
        <v>20</v>
      </c>
      <c r="F139" s="6">
        <f t="shared" si="6"/>
        <v>14</v>
      </c>
      <c r="G139" s="6">
        <f t="shared" si="6"/>
        <v>91</v>
      </c>
      <c r="H139" s="6">
        <f t="shared" si="6"/>
        <v>562</v>
      </c>
    </row>
    <row r="140" spans="1:8" ht="15.6">
      <c r="A140" s="40" t="s">
        <v>44</v>
      </c>
      <c r="B140" s="40"/>
      <c r="C140" s="40"/>
      <c r="D140" s="40"/>
      <c r="E140" s="40"/>
      <c r="F140" s="40"/>
      <c r="G140" s="40"/>
      <c r="H140" s="40"/>
    </row>
    <row r="141" spans="1:8" ht="14.4" customHeight="1">
      <c r="A141" s="6">
        <v>39.11</v>
      </c>
      <c r="B141" s="28" t="s">
        <v>61</v>
      </c>
      <c r="C141" s="28"/>
      <c r="D141" s="6">
        <v>100</v>
      </c>
      <c r="E141" s="6">
        <v>2</v>
      </c>
      <c r="F141" s="6">
        <v>5</v>
      </c>
      <c r="G141" s="6">
        <v>14</v>
      </c>
      <c r="H141" s="6">
        <v>107</v>
      </c>
    </row>
    <row r="142" spans="1:8" ht="14.4" customHeight="1">
      <c r="A142" s="6">
        <v>66.349999999999994</v>
      </c>
      <c r="B142" s="28" t="s">
        <v>52</v>
      </c>
      <c r="C142" s="28"/>
      <c r="D142" s="6">
        <v>250</v>
      </c>
      <c r="E142" s="6">
        <v>11</v>
      </c>
      <c r="F142" s="6">
        <v>13</v>
      </c>
      <c r="G142" s="6">
        <v>15</v>
      </c>
      <c r="H142" s="6">
        <v>220</v>
      </c>
    </row>
    <row r="143" spans="1:8" ht="14.4" customHeight="1">
      <c r="A143" s="6">
        <v>132.35</v>
      </c>
      <c r="B143" s="28" t="s">
        <v>43</v>
      </c>
      <c r="C143" s="28"/>
      <c r="D143" s="6">
        <v>200</v>
      </c>
      <c r="E143" s="6">
        <v>18</v>
      </c>
      <c r="F143" s="6">
        <v>25</v>
      </c>
      <c r="G143" s="6">
        <v>47</v>
      </c>
      <c r="H143" s="6">
        <v>486</v>
      </c>
    </row>
    <row r="144" spans="1:8" ht="14.4" customHeight="1">
      <c r="A144" s="6">
        <v>686.01</v>
      </c>
      <c r="B144" s="28" t="s">
        <v>33</v>
      </c>
      <c r="C144" s="28"/>
      <c r="D144" s="6" t="s">
        <v>11</v>
      </c>
      <c r="E144" s="6"/>
      <c r="F144" s="6"/>
      <c r="G144" s="6">
        <v>8</v>
      </c>
      <c r="H144" s="6">
        <v>33</v>
      </c>
    </row>
    <row r="145" spans="1:8" ht="14.4" customHeight="1">
      <c r="A145" s="6">
        <v>70.27</v>
      </c>
      <c r="B145" s="28" t="s">
        <v>31</v>
      </c>
      <c r="C145" s="28"/>
      <c r="D145" s="6">
        <v>50</v>
      </c>
      <c r="E145" s="6">
        <v>4</v>
      </c>
      <c r="F145" s="6"/>
      <c r="G145" s="6">
        <v>25</v>
      </c>
      <c r="H145" s="6">
        <v>113</v>
      </c>
    </row>
    <row r="146" spans="1:8" ht="15" customHeight="1">
      <c r="A146" s="6">
        <v>71.31</v>
      </c>
      <c r="B146" s="28" t="s">
        <v>32</v>
      </c>
      <c r="C146" s="28"/>
      <c r="D146" s="6">
        <v>30</v>
      </c>
      <c r="E146" s="6">
        <v>2</v>
      </c>
      <c r="F146" s="6"/>
      <c r="G146" s="6">
        <v>12</v>
      </c>
      <c r="H146" s="6">
        <v>54</v>
      </c>
    </row>
    <row r="147" spans="1:8" ht="14.4" customHeight="1">
      <c r="A147" s="26" t="s">
        <v>14</v>
      </c>
      <c r="B147" s="27"/>
      <c r="C147" s="27"/>
      <c r="D147" s="12">
        <v>837</v>
      </c>
      <c r="E147" s="6">
        <f>SUM(E141:E146)</f>
        <v>37</v>
      </c>
      <c r="F147" s="6">
        <f t="shared" ref="F147:H147" si="7">SUM(F141:F146)</f>
        <v>43</v>
      </c>
      <c r="G147" s="6">
        <f t="shared" si="7"/>
        <v>121</v>
      </c>
      <c r="H147" s="6">
        <f t="shared" si="7"/>
        <v>1013</v>
      </c>
    </row>
    <row r="148" spans="1:8">
      <c r="A148" s="26"/>
      <c r="B148" s="27"/>
      <c r="C148" s="27"/>
      <c r="D148" s="12"/>
      <c r="E148" s="6"/>
      <c r="F148" s="6"/>
      <c r="G148" s="6"/>
      <c r="H148" s="6"/>
    </row>
    <row r="149" spans="1:8" ht="15.6">
      <c r="A149" s="42" t="s">
        <v>27</v>
      </c>
      <c r="B149" s="43"/>
      <c r="C149" s="43"/>
      <c r="D149" s="12"/>
      <c r="E149" s="6">
        <f>E139+E147</f>
        <v>57</v>
      </c>
      <c r="F149" s="6">
        <f t="shared" ref="F149:H149" si="8">F139+F147</f>
        <v>57</v>
      </c>
      <c r="G149" s="6">
        <f t="shared" si="8"/>
        <v>212</v>
      </c>
      <c r="H149" s="6">
        <f t="shared" si="8"/>
        <v>1575</v>
      </c>
    </row>
    <row r="150" spans="1:8">
      <c r="A150" s="15"/>
      <c r="B150" s="15"/>
      <c r="C150" s="15"/>
      <c r="D150" s="16"/>
      <c r="E150" s="14"/>
      <c r="F150" s="14"/>
      <c r="G150" s="14"/>
      <c r="H150" s="14"/>
    </row>
    <row r="151" spans="1:8">
      <c r="A151" s="15"/>
      <c r="B151" s="15"/>
      <c r="C151" s="15"/>
      <c r="D151" s="16"/>
      <c r="E151" s="14"/>
      <c r="F151" s="14"/>
      <c r="G151" s="14"/>
      <c r="H151" s="14"/>
    </row>
    <row r="152" spans="1:8">
      <c r="A152" s="15"/>
      <c r="B152" s="15"/>
      <c r="C152" s="15"/>
      <c r="D152" s="16"/>
      <c r="E152" s="14"/>
      <c r="F152" s="14"/>
      <c r="G152" s="14"/>
      <c r="H152" s="14"/>
    </row>
    <row r="153" spans="1:8">
      <c r="A153" s="15"/>
      <c r="B153" s="15"/>
      <c r="C153" s="15"/>
      <c r="D153" s="16"/>
      <c r="E153" s="14"/>
      <c r="F153" s="14"/>
      <c r="G153" s="14"/>
      <c r="H153" s="14"/>
    </row>
    <row r="154" spans="1:8">
      <c r="A154" s="15"/>
      <c r="B154" s="15"/>
      <c r="C154" s="15"/>
      <c r="D154" s="16"/>
      <c r="E154" s="14"/>
      <c r="F154" s="14"/>
      <c r="G154" s="14"/>
      <c r="H154" s="14"/>
    </row>
    <row r="155" spans="1:8">
      <c r="A155" s="15"/>
      <c r="B155" s="15"/>
      <c r="C155" s="15"/>
      <c r="D155" s="16"/>
      <c r="E155" s="14"/>
      <c r="F155" s="14"/>
      <c r="G155" s="14"/>
      <c r="H155" s="14"/>
    </row>
    <row r="156" spans="1:8">
      <c r="A156" s="15"/>
      <c r="B156" s="15"/>
      <c r="C156" s="15"/>
      <c r="D156" s="16"/>
      <c r="E156" s="14"/>
      <c r="F156" s="14"/>
      <c r="G156" s="14"/>
      <c r="H156" s="14"/>
    </row>
    <row r="157" spans="1:8">
      <c r="A157" s="15"/>
      <c r="B157" s="15"/>
      <c r="C157" s="15"/>
      <c r="D157" s="16"/>
      <c r="E157" s="14"/>
      <c r="F157" s="14"/>
      <c r="G157" s="14"/>
      <c r="H157" s="14"/>
    </row>
    <row r="158" spans="1:8">
      <c r="A158" s="15"/>
      <c r="B158" s="15"/>
      <c r="C158" s="15"/>
      <c r="D158" s="16"/>
      <c r="E158" s="14"/>
      <c r="F158" s="14"/>
      <c r="G158" s="14"/>
      <c r="H158" s="14"/>
    </row>
    <row r="159" spans="1:8">
      <c r="A159" s="15"/>
      <c r="B159" s="15"/>
      <c r="C159" s="15"/>
      <c r="D159" s="16"/>
      <c r="E159" s="14"/>
      <c r="F159" s="14"/>
      <c r="G159" s="14"/>
      <c r="H159" s="14"/>
    </row>
    <row r="160" spans="1:8">
      <c r="A160" s="15"/>
      <c r="B160" s="15"/>
      <c r="C160" s="15"/>
      <c r="D160" s="16"/>
      <c r="E160" s="14"/>
      <c r="F160" s="14"/>
      <c r="G160" s="14"/>
      <c r="H160" s="14"/>
    </row>
    <row r="161" spans="1:8">
      <c r="A161" s="15"/>
      <c r="B161" s="15"/>
      <c r="C161" s="15"/>
      <c r="D161" s="16"/>
      <c r="E161" s="14"/>
      <c r="F161" s="14"/>
      <c r="G161" s="14"/>
      <c r="H161" s="14"/>
    </row>
    <row r="162" spans="1:8">
      <c r="A162" s="15"/>
      <c r="B162" s="15"/>
      <c r="C162" s="15"/>
      <c r="D162" s="16"/>
      <c r="E162" s="14"/>
      <c r="F162" s="14"/>
      <c r="G162" s="14"/>
      <c r="H162" s="14"/>
    </row>
    <row r="163" spans="1:8">
      <c r="A163" s="15"/>
      <c r="B163" s="15"/>
      <c r="C163" s="15"/>
      <c r="D163" s="16"/>
      <c r="E163" s="14"/>
      <c r="F163" s="14"/>
      <c r="G163" s="14"/>
      <c r="H163" s="14"/>
    </row>
    <row r="164" spans="1:8">
      <c r="A164" s="15"/>
      <c r="B164" s="15"/>
      <c r="C164" s="15"/>
      <c r="D164" s="16"/>
      <c r="E164" s="14"/>
      <c r="F164" s="14"/>
      <c r="G164" s="14"/>
      <c r="H164" s="14"/>
    </row>
    <row r="165" spans="1:8">
      <c r="A165" s="15"/>
      <c r="B165" s="15"/>
      <c r="C165" s="15"/>
      <c r="D165" s="16"/>
      <c r="E165" s="14"/>
      <c r="F165" s="14"/>
      <c r="G165" s="14"/>
      <c r="H165" s="14"/>
    </row>
    <row r="166" spans="1:8">
      <c r="A166" s="15"/>
      <c r="B166" s="15"/>
      <c r="C166" s="15"/>
      <c r="D166" s="16"/>
      <c r="E166" s="14"/>
      <c r="F166" s="14"/>
      <c r="G166" s="14"/>
      <c r="H166" s="14"/>
    </row>
    <row r="168" spans="1:8">
      <c r="A168" s="13"/>
      <c r="B168" s="13"/>
      <c r="C168" s="13"/>
      <c r="D168" s="13"/>
      <c r="E168" s="14"/>
      <c r="F168" s="14"/>
      <c r="G168" s="14"/>
      <c r="H168" s="14"/>
    </row>
    <row r="169" spans="1:8">
      <c r="A169" s="29" t="s">
        <v>16</v>
      </c>
      <c r="B169" s="29"/>
      <c r="C169" s="29"/>
      <c r="D169" s="29"/>
      <c r="E169" s="29"/>
      <c r="H169" s="18"/>
    </row>
    <row r="170" spans="1:8">
      <c r="A170" s="29" t="s">
        <v>17</v>
      </c>
      <c r="B170" s="29"/>
      <c r="C170" s="29"/>
      <c r="D170" s="29"/>
      <c r="E170" s="29"/>
      <c r="F170" s="18"/>
      <c r="H170" s="18"/>
    </row>
    <row r="171" spans="1:8">
      <c r="A171" s="29" t="s">
        <v>18</v>
      </c>
      <c r="B171" s="29"/>
      <c r="C171" s="29"/>
      <c r="D171" s="29"/>
      <c r="E171" s="29"/>
    </row>
    <row r="172" spans="1:8">
      <c r="A172" s="30" t="s">
        <v>19</v>
      </c>
      <c r="B172" s="30"/>
      <c r="C172" s="30"/>
      <c r="D172" s="30"/>
      <c r="E172" s="30"/>
      <c r="F172" s="30"/>
      <c r="G172" s="30"/>
      <c r="H172" s="30"/>
    </row>
    <row r="173" spans="1:8" ht="18">
      <c r="D173" s="31"/>
      <c r="E173" s="31"/>
      <c r="F173" s="31"/>
      <c r="G173" s="31"/>
      <c r="H173" s="19"/>
    </row>
    <row r="174" spans="1:8" ht="18">
      <c r="D174" s="31" t="s">
        <v>20</v>
      </c>
      <c r="E174" s="31"/>
      <c r="F174" s="31"/>
      <c r="G174" s="31"/>
    </row>
    <row r="175" spans="1:8" ht="15.6">
      <c r="D175" s="20"/>
    </row>
    <row r="176" spans="1:8" ht="15.6">
      <c r="D176" s="20"/>
    </row>
    <row r="177" spans="1:8" ht="15.6">
      <c r="D177" s="20"/>
    </row>
    <row r="178" spans="1:8" ht="15.6">
      <c r="D178" s="20"/>
    </row>
    <row r="179" spans="1:8" ht="15.6">
      <c r="D179" s="20"/>
    </row>
    <row r="180" spans="1:8" ht="15.6">
      <c r="A180" s="21" t="s">
        <v>21</v>
      </c>
      <c r="B180" s="21"/>
      <c r="C180" s="21" t="s">
        <v>22</v>
      </c>
      <c r="D180" s="20"/>
    </row>
    <row r="181" spans="1:8" ht="15.6">
      <c r="A181" s="22" t="s">
        <v>23</v>
      </c>
      <c r="B181" s="22"/>
      <c r="C181" s="22" t="s">
        <v>66</v>
      </c>
      <c r="D181" s="22"/>
      <c r="E181" s="22"/>
      <c r="F181" s="22"/>
      <c r="G181" s="22"/>
      <c r="H181" s="22"/>
    </row>
    <row r="182" spans="1:8">
      <c r="A182" s="15"/>
      <c r="B182" s="15"/>
      <c r="C182" s="15"/>
      <c r="D182" s="16"/>
      <c r="E182" s="14"/>
      <c r="F182" s="14"/>
      <c r="G182" s="14"/>
      <c r="H182" s="14"/>
    </row>
    <row r="183" spans="1:8">
      <c r="A183" s="15"/>
      <c r="B183" s="15"/>
      <c r="C183" s="15"/>
      <c r="D183" s="16"/>
      <c r="E183" s="14"/>
      <c r="F183" s="14"/>
      <c r="G183" s="14"/>
      <c r="H183" s="14"/>
    </row>
    <row r="184" spans="1:8" ht="15.6">
      <c r="C184" s="23" t="s">
        <v>24</v>
      </c>
      <c r="D184" s="11"/>
      <c r="E184" s="11"/>
      <c r="F184" s="11"/>
      <c r="G184" s="11"/>
      <c r="H184" s="11"/>
    </row>
    <row r="185" spans="1:8" ht="14.4" customHeight="1">
      <c r="A185" s="2"/>
      <c r="B185" s="17"/>
      <c r="C185" s="24" t="s">
        <v>25</v>
      </c>
      <c r="D185" s="11"/>
      <c r="E185" s="10" t="s">
        <v>0</v>
      </c>
      <c r="F185" s="37">
        <v>4</v>
      </c>
      <c r="G185" s="38"/>
      <c r="H185" s="38"/>
    </row>
    <row r="186" spans="1:8">
      <c r="A186" s="11"/>
      <c r="B186" s="11"/>
      <c r="C186" s="11"/>
      <c r="D186" s="39" t="s">
        <v>1</v>
      </c>
      <c r="E186" s="39"/>
      <c r="F186" s="9">
        <v>2</v>
      </c>
      <c r="G186" s="11"/>
      <c r="H186" s="11"/>
    </row>
    <row r="187" spans="1:8" ht="15" customHeight="1">
      <c r="A187" s="32" t="s">
        <v>2</v>
      </c>
      <c r="B187" s="32" t="s">
        <v>3</v>
      </c>
      <c r="C187" s="32"/>
      <c r="D187" s="32" t="s">
        <v>4</v>
      </c>
      <c r="E187" s="36" t="s">
        <v>5</v>
      </c>
      <c r="F187" s="36"/>
      <c r="G187" s="36"/>
      <c r="H187" s="32" t="s">
        <v>6</v>
      </c>
    </row>
    <row r="188" spans="1:8" ht="30" customHeight="1">
      <c r="A188" s="33"/>
      <c r="B188" s="34"/>
      <c r="C188" s="35"/>
      <c r="D188" s="33"/>
      <c r="E188" s="7" t="s">
        <v>7</v>
      </c>
      <c r="F188" s="7" t="s">
        <v>8</v>
      </c>
      <c r="G188" s="7" t="s">
        <v>9</v>
      </c>
      <c r="H188" s="33"/>
    </row>
    <row r="189" spans="1:8">
      <c r="A189" s="8">
        <v>1</v>
      </c>
      <c r="B189" s="41">
        <v>2</v>
      </c>
      <c r="C189" s="41"/>
      <c r="D189" s="8">
        <v>3</v>
      </c>
      <c r="E189" s="8">
        <v>4</v>
      </c>
      <c r="F189" s="8">
        <v>5</v>
      </c>
      <c r="G189" s="8">
        <v>6</v>
      </c>
      <c r="H189" s="8">
        <v>7</v>
      </c>
    </row>
    <row r="190" spans="1:8" ht="15.6">
      <c r="A190" s="40" t="s">
        <v>26</v>
      </c>
      <c r="B190" s="40"/>
      <c r="C190" s="40"/>
      <c r="D190" s="40"/>
      <c r="E190" s="40"/>
      <c r="F190" s="40"/>
      <c r="G190" s="40"/>
      <c r="H190" s="40"/>
    </row>
    <row r="191" spans="1:8" ht="27.75" customHeight="1">
      <c r="A191" s="6">
        <v>56.16</v>
      </c>
      <c r="B191" s="28" t="s">
        <v>34</v>
      </c>
      <c r="C191" s="28"/>
      <c r="D191" s="6" t="s">
        <v>13</v>
      </c>
      <c r="E191" s="6">
        <v>2</v>
      </c>
      <c r="F191" s="6">
        <v>6</v>
      </c>
      <c r="G191" s="6">
        <v>14</v>
      </c>
      <c r="H191" s="6">
        <v>118</v>
      </c>
    </row>
    <row r="192" spans="1:8" ht="14.4" customHeight="1">
      <c r="A192" s="6">
        <v>693.01</v>
      </c>
      <c r="B192" s="28" t="s">
        <v>53</v>
      </c>
      <c r="C192" s="28"/>
      <c r="D192" s="6">
        <v>200</v>
      </c>
      <c r="E192" s="6">
        <v>4</v>
      </c>
      <c r="F192" s="6">
        <v>4</v>
      </c>
      <c r="G192" s="6">
        <v>16</v>
      </c>
      <c r="H192" s="6">
        <v>115</v>
      </c>
    </row>
    <row r="193" spans="1:8" ht="14.4" customHeight="1">
      <c r="A193" s="6">
        <v>70.27</v>
      </c>
      <c r="B193" s="28" t="s">
        <v>31</v>
      </c>
      <c r="C193" s="28"/>
      <c r="D193" s="6">
        <v>50</v>
      </c>
      <c r="E193" s="6">
        <v>4</v>
      </c>
      <c r="F193" s="6"/>
      <c r="G193" s="6">
        <v>25</v>
      </c>
      <c r="H193" s="6">
        <v>113</v>
      </c>
    </row>
    <row r="194" spans="1:8" ht="14.4" customHeight="1">
      <c r="A194" s="6">
        <v>55.06</v>
      </c>
      <c r="B194" s="28" t="s">
        <v>54</v>
      </c>
      <c r="C194" s="28"/>
      <c r="D194" s="6">
        <v>50</v>
      </c>
      <c r="E194" s="6">
        <v>3</v>
      </c>
      <c r="F194" s="6">
        <v>7</v>
      </c>
      <c r="G194" s="6">
        <v>21</v>
      </c>
      <c r="H194" s="6">
        <v>162</v>
      </c>
    </row>
    <row r="195" spans="1:8">
      <c r="A195" s="26" t="s">
        <v>12</v>
      </c>
      <c r="B195" s="27"/>
      <c r="C195" s="27"/>
      <c r="D195" s="12">
        <v>560</v>
      </c>
      <c r="E195" s="6">
        <f>SUM(E191:E194)</f>
        <v>13</v>
      </c>
      <c r="F195" s="6">
        <f t="shared" ref="F195:H195" si="9">SUM(F191:F194)</f>
        <v>17</v>
      </c>
      <c r="G195" s="6">
        <f t="shared" si="9"/>
        <v>76</v>
      </c>
      <c r="H195" s="6">
        <f t="shared" si="9"/>
        <v>508</v>
      </c>
    </row>
    <row r="196" spans="1:8">
      <c r="A196" s="26"/>
      <c r="B196" s="27"/>
      <c r="C196" s="27"/>
      <c r="D196" s="12"/>
      <c r="E196" s="6"/>
      <c r="F196" s="6"/>
      <c r="G196" s="6"/>
      <c r="H196" s="6"/>
    </row>
    <row r="197" spans="1:8" ht="15.6">
      <c r="A197" s="40" t="s">
        <v>44</v>
      </c>
      <c r="B197" s="40"/>
      <c r="C197" s="40"/>
      <c r="D197" s="40"/>
      <c r="E197" s="40"/>
      <c r="F197" s="40"/>
      <c r="G197" s="40"/>
      <c r="H197" s="40"/>
    </row>
    <row r="198" spans="1:8" ht="14.4" customHeight="1">
      <c r="A198" s="6">
        <v>54.2</v>
      </c>
      <c r="B198" s="28" t="s">
        <v>55</v>
      </c>
      <c r="C198" s="28"/>
      <c r="D198" s="6" t="s">
        <v>13</v>
      </c>
      <c r="E198" s="6">
        <v>3</v>
      </c>
      <c r="F198" s="6">
        <v>6</v>
      </c>
      <c r="G198" s="6">
        <v>20</v>
      </c>
      <c r="H198" s="6">
        <v>142</v>
      </c>
    </row>
    <row r="199" spans="1:8" ht="27" customHeight="1">
      <c r="A199" s="6">
        <v>537.01</v>
      </c>
      <c r="B199" s="28" t="s">
        <v>56</v>
      </c>
      <c r="C199" s="28"/>
      <c r="D199" s="6">
        <v>100</v>
      </c>
      <c r="E199" s="6">
        <v>11</v>
      </c>
      <c r="F199" s="6">
        <v>13</v>
      </c>
      <c r="G199" s="6">
        <v>8</v>
      </c>
      <c r="H199" s="6">
        <v>193</v>
      </c>
    </row>
    <row r="200" spans="1:8" ht="14.4" customHeight="1">
      <c r="A200" s="6">
        <v>302.36</v>
      </c>
      <c r="B200" s="28" t="s">
        <v>39</v>
      </c>
      <c r="C200" s="28"/>
      <c r="D200" s="6" t="s">
        <v>10</v>
      </c>
      <c r="E200" s="6">
        <v>5</v>
      </c>
      <c r="F200" s="6">
        <v>6</v>
      </c>
      <c r="G200" s="6">
        <v>30</v>
      </c>
      <c r="H200" s="6">
        <v>191</v>
      </c>
    </row>
    <row r="201" spans="1:8" ht="14.4" customHeight="1">
      <c r="A201" s="6">
        <v>685.01</v>
      </c>
      <c r="B201" s="28" t="s">
        <v>30</v>
      </c>
      <c r="C201" s="28"/>
      <c r="D201" s="6">
        <v>200</v>
      </c>
      <c r="E201" s="6"/>
      <c r="F201" s="6"/>
      <c r="G201" s="6">
        <v>8</v>
      </c>
      <c r="H201" s="6">
        <v>31</v>
      </c>
    </row>
    <row r="202" spans="1:8">
      <c r="A202" s="6">
        <v>70.27</v>
      </c>
      <c r="B202" s="28" t="s">
        <v>31</v>
      </c>
      <c r="C202" s="28"/>
      <c r="D202" s="6">
        <v>50</v>
      </c>
      <c r="E202" s="6">
        <v>4</v>
      </c>
      <c r="F202" s="6"/>
      <c r="G202" s="6">
        <v>25</v>
      </c>
      <c r="H202" s="6">
        <v>113</v>
      </c>
    </row>
    <row r="203" spans="1:8" ht="15" customHeight="1">
      <c r="A203" s="6">
        <v>71.5</v>
      </c>
      <c r="B203" s="28" t="s">
        <v>32</v>
      </c>
      <c r="C203" s="28"/>
      <c r="D203" s="6">
        <v>40</v>
      </c>
      <c r="E203" s="6">
        <v>2</v>
      </c>
      <c r="F203" s="6"/>
      <c r="G203" s="6">
        <v>16</v>
      </c>
      <c r="H203" s="6">
        <v>72</v>
      </c>
    </row>
    <row r="204" spans="1:8" ht="14.4" customHeight="1">
      <c r="A204" s="6">
        <v>15</v>
      </c>
      <c r="B204" s="44" t="s">
        <v>57</v>
      </c>
      <c r="C204" s="45"/>
      <c r="D204" s="6">
        <v>100</v>
      </c>
      <c r="E204" s="6">
        <v>2.9</v>
      </c>
      <c r="F204" s="6">
        <v>2.5</v>
      </c>
      <c r="G204" s="6">
        <v>12.6</v>
      </c>
      <c r="H204" s="6">
        <v>85</v>
      </c>
    </row>
    <row r="205" spans="1:8">
      <c r="A205" s="26" t="s">
        <v>14</v>
      </c>
      <c r="B205" s="27"/>
      <c r="C205" s="27"/>
      <c r="D205" s="12">
        <v>935</v>
      </c>
      <c r="E205" s="6">
        <f>SUM(E198:E204)</f>
        <v>27.9</v>
      </c>
      <c r="F205" s="6">
        <f t="shared" ref="F205:H205" si="10">SUM(F198:F204)</f>
        <v>27.5</v>
      </c>
      <c r="G205" s="6">
        <f t="shared" si="10"/>
        <v>119.6</v>
      </c>
      <c r="H205" s="6">
        <f t="shared" si="10"/>
        <v>827</v>
      </c>
    </row>
    <row r="206" spans="1:8" ht="15.6">
      <c r="A206" s="42" t="s">
        <v>27</v>
      </c>
      <c r="B206" s="43"/>
      <c r="C206" s="43"/>
      <c r="D206" s="12"/>
      <c r="E206" s="6">
        <f>E195+E205</f>
        <v>40.9</v>
      </c>
      <c r="F206" s="6">
        <f t="shared" ref="F206:H206" si="11">F195+F205</f>
        <v>44.5</v>
      </c>
      <c r="G206" s="6">
        <f t="shared" si="11"/>
        <v>195.6</v>
      </c>
      <c r="H206" s="6">
        <f t="shared" si="11"/>
        <v>1335</v>
      </c>
    </row>
    <row r="207" spans="1:8">
      <c r="A207" s="15"/>
      <c r="B207" s="15"/>
      <c r="C207" s="15"/>
      <c r="D207" s="16"/>
      <c r="E207" s="14"/>
      <c r="F207" s="14"/>
      <c r="G207" s="14"/>
      <c r="H207" s="14"/>
    </row>
    <row r="208" spans="1:8">
      <c r="A208" s="15"/>
      <c r="B208" s="15"/>
      <c r="C208" s="15"/>
      <c r="D208" s="16"/>
      <c r="E208" s="14"/>
      <c r="F208" s="14"/>
      <c r="G208" s="14"/>
      <c r="H208" s="14"/>
    </row>
    <row r="209" spans="1:8">
      <c r="A209" s="15"/>
      <c r="B209" s="15"/>
      <c r="C209" s="15"/>
      <c r="D209" s="16"/>
      <c r="E209" s="14"/>
      <c r="F209" s="14"/>
      <c r="G209" s="14"/>
      <c r="H209" s="14"/>
    </row>
    <row r="210" spans="1:8">
      <c r="A210" s="15"/>
      <c r="B210" s="15"/>
      <c r="C210" s="15"/>
      <c r="D210" s="16"/>
      <c r="E210" s="14"/>
      <c r="F210" s="14"/>
      <c r="G210" s="14"/>
      <c r="H210" s="14"/>
    </row>
    <row r="211" spans="1:8">
      <c r="A211" s="15"/>
      <c r="B211" s="15"/>
      <c r="C211" s="15"/>
      <c r="D211" s="16"/>
      <c r="E211" s="14"/>
      <c r="F211" s="14"/>
      <c r="G211" s="14"/>
      <c r="H211" s="14"/>
    </row>
    <row r="212" spans="1:8">
      <c r="A212" s="15"/>
      <c r="B212" s="15"/>
      <c r="C212" s="15"/>
      <c r="D212" s="16"/>
      <c r="E212" s="14"/>
      <c r="F212" s="14"/>
      <c r="G212" s="14"/>
      <c r="H212" s="14"/>
    </row>
    <row r="213" spans="1:8">
      <c r="A213" s="15"/>
      <c r="B213" s="15"/>
      <c r="C213" s="15"/>
      <c r="D213" s="16"/>
      <c r="E213" s="14"/>
      <c r="F213" s="14"/>
      <c r="G213" s="14"/>
      <c r="H213" s="14"/>
    </row>
    <row r="214" spans="1:8">
      <c r="A214" s="15"/>
      <c r="B214" s="15"/>
      <c r="C214" s="15"/>
      <c r="D214" s="16"/>
      <c r="E214" s="14"/>
      <c r="F214" s="14"/>
      <c r="G214" s="14"/>
      <c r="H214" s="14"/>
    </row>
    <row r="215" spans="1:8">
      <c r="A215" s="15"/>
      <c r="B215" s="15"/>
      <c r="C215" s="15"/>
      <c r="D215" s="16"/>
      <c r="E215" s="14"/>
      <c r="F215" s="14"/>
      <c r="G215" s="14"/>
      <c r="H215" s="14"/>
    </row>
    <row r="216" spans="1:8">
      <c r="A216" s="15"/>
      <c r="B216" s="15"/>
      <c r="C216" s="15"/>
      <c r="D216" s="16"/>
      <c r="E216" s="14"/>
      <c r="F216" s="14"/>
      <c r="G216" s="14"/>
      <c r="H216" s="14"/>
    </row>
    <row r="217" spans="1:8">
      <c r="A217" s="15"/>
      <c r="B217" s="15"/>
      <c r="C217" s="15"/>
      <c r="D217" s="16"/>
      <c r="E217" s="14"/>
      <c r="F217" s="14"/>
      <c r="G217" s="14"/>
      <c r="H217" s="14"/>
    </row>
    <row r="218" spans="1:8">
      <c r="A218" s="15"/>
      <c r="B218" s="15"/>
      <c r="C218" s="15"/>
      <c r="D218" s="16"/>
      <c r="E218" s="14"/>
      <c r="F218" s="14"/>
      <c r="G218" s="14"/>
      <c r="H218" s="14"/>
    </row>
    <row r="219" spans="1:8">
      <c r="A219" s="15"/>
      <c r="B219" s="15"/>
      <c r="C219" s="15"/>
      <c r="D219" s="16"/>
      <c r="E219" s="14"/>
      <c r="F219" s="14"/>
      <c r="G219" s="14"/>
      <c r="H219" s="14"/>
    </row>
    <row r="220" spans="1:8">
      <c r="A220" s="15"/>
      <c r="B220" s="15"/>
      <c r="C220" s="15"/>
      <c r="D220" s="16"/>
      <c r="E220" s="14"/>
      <c r="F220" s="14"/>
      <c r="G220" s="14"/>
      <c r="H220" s="14"/>
    </row>
    <row r="222" spans="1:8">
      <c r="A222" s="13"/>
      <c r="B222" s="13"/>
      <c r="C222" s="13"/>
      <c r="D222" s="13"/>
      <c r="E222" s="14"/>
      <c r="F222" s="14"/>
      <c r="G222" s="14"/>
      <c r="H222" s="14"/>
    </row>
    <row r="223" spans="1:8">
      <c r="A223" s="29" t="s">
        <v>16</v>
      </c>
      <c r="B223" s="29"/>
      <c r="C223" s="29"/>
      <c r="D223" s="29"/>
      <c r="E223" s="29"/>
      <c r="H223" s="18"/>
    </row>
    <row r="224" spans="1:8">
      <c r="A224" s="29" t="s">
        <v>17</v>
      </c>
      <c r="B224" s="29"/>
      <c r="C224" s="29"/>
      <c r="D224" s="29"/>
      <c r="E224" s="29"/>
      <c r="F224" s="18"/>
      <c r="H224" s="18"/>
    </row>
    <row r="225" spans="1:8">
      <c r="A225" s="29" t="s">
        <v>18</v>
      </c>
      <c r="B225" s="29"/>
      <c r="C225" s="29"/>
      <c r="D225" s="29"/>
      <c r="E225" s="29"/>
    </row>
    <row r="226" spans="1:8">
      <c r="A226" s="30" t="s">
        <v>19</v>
      </c>
      <c r="B226" s="30"/>
      <c r="C226" s="30"/>
      <c r="D226" s="30"/>
      <c r="E226" s="30"/>
      <c r="F226" s="30"/>
      <c r="G226" s="30"/>
      <c r="H226" s="30"/>
    </row>
    <row r="227" spans="1:8" ht="18">
      <c r="D227" s="31"/>
      <c r="E227" s="31"/>
      <c r="F227" s="31"/>
      <c r="G227" s="31"/>
      <c r="H227" s="19"/>
    </row>
    <row r="228" spans="1:8" ht="18">
      <c r="D228" s="31" t="s">
        <v>20</v>
      </c>
      <c r="E228" s="31"/>
      <c r="F228" s="31"/>
      <c r="G228" s="31"/>
    </row>
    <row r="229" spans="1:8" ht="15.6">
      <c r="D229" s="20"/>
    </row>
    <row r="230" spans="1:8" ht="15.6">
      <c r="D230" s="20"/>
    </row>
    <row r="231" spans="1:8" ht="15.6">
      <c r="D231" s="20"/>
    </row>
    <row r="232" spans="1:8" ht="15.6">
      <c r="D232" s="20"/>
    </row>
    <row r="233" spans="1:8" ht="15.6">
      <c r="D233" s="20"/>
    </row>
    <row r="234" spans="1:8" ht="15.6">
      <c r="A234" s="21" t="s">
        <v>21</v>
      </c>
      <c r="B234" s="21"/>
      <c r="C234" s="21" t="s">
        <v>22</v>
      </c>
      <c r="D234" s="20"/>
    </row>
    <row r="235" spans="1:8" ht="15.6">
      <c r="A235" s="22" t="s">
        <v>23</v>
      </c>
      <c r="B235" s="22"/>
      <c r="C235" s="22" t="s">
        <v>67</v>
      </c>
      <c r="D235" s="22"/>
      <c r="E235" s="22"/>
      <c r="F235" s="22"/>
      <c r="G235" s="22"/>
      <c r="H235" s="22"/>
    </row>
    <row r="236" spans="1:8">
      <c r="A236" s="15"/>
      <c r="B236" s="15"/>
      <c r="C236" s="15"/>
      <c r="D236" s="16"/>
      <c r="E236" s="14"/>
      <c r="F236" s="14"/>
      <c r="G236" s="14"/>
      <c r="H236" s="14"/>
    </row>
    <row r="237" spans="1:8">
      <c r="A237" s="15"/>
      <c r="B237" s="15"/>
      <c r="C237" s="15"/>
      <c r="D237" s="16"/>
      <c r="E237" s="14"/>
      <c r="F237" s="14"/>
      <c r="G237" s="14"/>
      <c r="H237" s="14"/>
    </row>
    <row r="238" spans="1:8" ht="15.6">
      <c r="C238" s="23" t="s">
        <v>24</v>
      </c>
      <c r="D238" s="11"/>
      <c r="E238" s="11"/>
      <c r="F238" s="11"/>
      <c r="G238" s="11"/>
      <c r="H238" s="11"/>
    </row>
    <row r="239" spans="1:8" ht="14.4" customHeight="1">
      <c r="A239" s="2"/>
      <c r="B239" s="17"/>
      <c r="C239" s="24" t="s">
        <v>25</v>
      </c>
      <c r="D239" s="11"/>
      <c r="E239" s="10" t="s">
        <v>0</v>
      </c>
      <c r="F239" s="37">
        <v>5</v>
      </c>
      <c r="G239" s="38"/>
      <c r="H239" s="38"/>
    </row>
    <row r="240" spans="1:8">
      <c r="A240" s="11"/>
      <c r="B240" s="11"/>
      <c r="C240" s="11"/>
      <c r="D240" s="39" t="s">
        <v>1</v>
      </c>
      <c r="E240" s="39"/>
      <c r="F240" s="9">
        <v>2</v>
      </c>
      <c r="G240" s="11"/>
      <c r="H240" s="11"/>
    </row>
    <row r="241" spans="1:8" ht="15" customHeight="1">
      <c r="A241" s="32" t="s">
        <v>2</v>
      </c>
      <c r="B241" s="32" t="s">
        <v>3</v>
      </c>
      <c r="C241" s="32"/>
      <c r="D241" s="32" t="s">
        <v>4</v>
      </c>
      <c r="E241" s="36" t="s">
        <v>5</v>
      </c>
      <c r="F241" s="36"/>
      <c r="G241" s="36"/>
      <c r="H241" s="32" t="s">
        <v>6</v>
      </c>
    </row>
    <row r="242" spans="1:8" ht="28.2" customHeight="1">
      <c r="A242" s="33"/>
      <c r="B242" s="34"/>
      <c r="C242" s="35"/>
      <c r="D242" s="33"/>
      <c r="E242" s="7" t="s">
        <v>7</v>
      </c>
      <c r="F242" s="7" t="s">
        <v>8</v>
      </c>
      <c r="G242" s="7" t="s">
        <v>9</v>
      </c>
      <c r="H242" s="33"/>
    </row>
    <row r="243" spans="1:8">
      <c r="A243" s="8">
        <v>1</v>
      </c>
      <c r="B243" s="41">
        <v>2</v>
      </c>
      <c r="C243" s="41"/>
      <c r="D243" s="8">
        <v>3</v>
      </c>
      <c r="E243" s="8">
        <v>4</v>
      </c>
      <c r="F243" s="8">
        <v>5</v>
      </c>
      <c r="G243" s="8">
        <v>6</v>
      </c>
      <c r="H243" s="8">
        <v>7</v>
      </c>
    </row>
    <row r="244" spans="1:8" ht="15.6">
      <c r="A244" s="40" t="s">
        <v>26</v>
      </c>
      <c r="B244" s="40"/>
      <c r="C244" s="40"/>
      <c r="D244" s="40"/>
      <c r="E244" s="40"/>
      <c r="F244" s="40"/>
      <c r="G244" s="40"/>
      <c r="H244" s="40"/>
    </row>
    <row r="245" spans="1:8" ht="14.4" customHeight="1">
      <c r="A245" s="6">
        <v>33.04</v>
      </c>
      <c r="B245" s="28" t="s">
        <v>62</v>
      </c>
      <c r="C245" s="28"/>
      <c r="D245" s="6">
        <v>100</v>
      </c>
      <c r="E245" s="6">
        <v>1</v>
      </c>
      <c r="F245" s="6">
        <v>5</v>
      </c>
      <c r="G245" s="6">
        <v>11</v>
      </c>
      <c r="H245" s="6">
        <v>97</v>
      </c>
    </row>
    <row r="246" spans="1:8" ht="14.4" customHeight="1">
      <c r="A246" s="6">
        <v>97.27</v>
      </c>
      <c r="B246" s="28" t="s">
        <v>58</v>
      </c>
      <c r="C246" s="28"/>
      <c r="D246" s="6">
        <v>180</v>
      </c>
      <c r="E246" s="6">
        <v>12</v>
      </c>
      <c r="F246" s="6">
        <v>14</v>
      </c>
      <c r="G246" s="6">
        <v>25</v>
      </c>
      <c r="H246" s="6">
        <v>266</v>
      </c>
    </row>
    <row r="247" spans="1:8" ht="14.4" customHeight="1">
      <c r="A247" s="6">
        <v>685.01</v>
      </c>
      <c r="B247" s="28" t="s">
        <v>30</v>
      </c>
      <c r="C247" s="28"/>
      <c r="D247" s="6">
        <v>200</v>
      </c>
      <c r="E247" s="6"/>
      <c r="F247" s="6"/>
      <c r="G247" s="6">
        <v>8</v>
      </c>
      <c r="H247" s="6">
        <v>31</v>
      </c>
    </row>
    <row r="248" spans="1:8" ht="15" customHeight="1">
      <c r="A248" s="6">
        <v>70.27</v>
      </c>
      <c r="B248" s="28" t="s">
        <v>31</v>
      </c>
      <c r="C248" s="28"/>
      <c r="D248" s="6">
        <v>50</v>
      </c>
      <c r="E248" s="6">
        <v>4</v>
      </c>
      <c r="F248" s="6"/>
      <c r="G248" s="6">
        <v>25</v>
      </c>
      <c r="H248" s="6">
        <v>113</v>
      </c>
    </row>
    <row r="249" spans="1:8" ht="14.4" customHeight="1">
      <c r="A249" s="6">
        <v>71.319999999999993</v>
      </c>
      <c r="B249" s="28" t="s">
        <v>32</v>
      </c>
      <c r="C249" s="28"/>
      <c r="D249" s="6">
        <v>50</v>
      </c>
      <c r="E249" s="6">
        <v>3</v>
      </c>
      <c r="F249" s="6"/>
      <c r="G249" s="6">
        <v>20</v>
      </c>
      <c r="H249" s="6">
        <v>89</v>
      </c>
    </row>
    <row r="250" spans="1:8">
      <c r="A250" s="26" t="s">
        <v>12</v>
      </c>
      <c r="B250" s="27"/>
      <c r="C250" s="27"/>
      <c r="D250" s="12">
        <v>580</v>
      </c>
      <c r="E250" s="6">
        <f>SUM(E245:E249)</f>
        <v>20</v>
      </c>
      <c r="F250" s="6">
        <f t="shared" ref="F250:H250" si="12">SUM(F245:F249)</f>
        <v>19</v>
      </c>
      <c r="G250" s="6">
        <f t="shared" si="12"/>
        <v>89</v>
      </c>
      <c r="H250" s="6">
        <f t="shared" si="12"/>
        <v>596</v>
      </c>
    </row>
    <row r="251" spans="1:8" ht="15.6">
      <c r="A251" s="40" t="s">
        <v>44</v>
      </c>
      <c r="B251" s="40"/>
      <c r="C251" s="40"/>
      <c r="D251" s="40"/>
      <c r="E251" s="40"/>
      <c r="F251" s="40"/>
      <c r="G251" s="40"/>
      <c r="H251" s="40"/>
    </row>
    <row r="252" spans="1:8" ht="14.4" customHeight="1">
      <c r="A252" s="6">
        <v>53.26</v>
      </c>
      <c r="B252" s="28" t="s">
        <v>59</v>
      </c>
      <c r="C252" s="28"/>
      <c r="D252" s="6" t="s">
        <v>13</v>
      </c>
      <c r="E252" s="6">
        <v>2</v>
      </c>
      <c r="F252" s="6">
        <v>6</v>
      </c>
      <c r="G252" s="6">
        <v>10</v>
      </c>
      <c r="H252" s="6">
        <v>104</v>
      </c>
    </row>
    <row r="253" spans="1:8" ht="14.4" customHeight="1">
      <c r="A253" s="6">
        <v>83.08</v>
      </c>
      <c r="B253" s="28" t="s">
        <v>37</v>
      </c>
      <c r="C253" s="28"/>
      <c r="D253" s="6">
        <v>100</v>
      </c>
      <c r="E253" s="6">
        <v>8</v>
      </c>
      <c r="F253" s="6">
        <v>8</v>
      </c>
      <c r="G253" s="6">
        <v>12</v>
      </c>
      <c r="H253" s="6">
        <v>152</v>
      </c>
    </row>
    <row r="254" spans="1:8" ht="14.4" customHeight="1">
      <c r="A254" s="6">
        <v>332.02</v>
      </c>
      <c r="B254" s="28" t="s">
        <v>35</v>
      </c>
      <c r="C254" s="28"/>
      <c r="D254" s="6" t="s">
        <v>10</v>
      </c>
      <c r="E254" s="6">
        <v>7</v>
      </c>
      <c r="F254" s="6">
        <v>5</v>
      </c>
      <c r="G254" s="6">
        <v>44</v>
      </c>
      <c r="H254" s="6">
        <v>250</v>
      </c>
    </row>
    <row r="255" spans="1:8" ht="14.4" customHeight="1">
      <c r="A255" s="6">
        <v>639</v>
      </c>
      <c r="B255" s="28" t="s">
        <v>36</v>
      </c>
      <c r="C255" s="28"/>
      <c r="D255" s="6">
        <v>200</v>
      </c>
      <c r="E255" s="6">
        <v>1</v>
      </c>
      <c r="F255" s="6"/>
      <c r="G255" s="6">
        <v>26</v>
      </c>
      <c r="H255" s="6">
        <v>102</v>
      </c>
    </row>
    <row r="256" spans="1:8">
      <c r="A256" s="6">
        <v>70.27</v>
      </c>
      <c r="B256" s="28" t="s">
        <v>31</v>
      </c>
      <c r="C256" s="28"/>
      <c r="D256" s="6">
        <v>50</v>
      </c>
      <c r="E256" s="6">
        <v>4</v>
      </c>
      <c r="F256" s="6"/>
      <c r="G256" s="6">
        <v>25</v>
      </c>
      <c r="H256" s="6">
        <v>113</v>
      </c>
    </row>
    <row r="257" spans="1:8" ht="14.4" customHeight="1">
      <c r="A257" s="6">
        <v>71.31</v>
      </c>
      <c r="B257" s="28" t="s">
        <v>32</v>
      </c>
      <c r="C257" s="28"/>
      <c r="D257" s="6">
        <v>30</v>
      </c>
      <c r="E257" s="6">
        <v>2</v>
      </c>
      <c r="F257" s="6"/>
      <c r="G257" s="6">
        <v>12</v>
      </c>
      <c r="H257" s="6">
        <v>54</v>
      </c>
    </row>
    <row r="258" spans="1:8" ht="14.4" customHeight="1">
      <c r="A258" s="6">
        <v>67.14</v>
      </c>
      <c r="B258" s="28" t="s">
        <v>42</v>
      </c>
      <c r="C258" s="28"/>
      <c r="D258" s="6">
        <v>130</v>
      </c>
      <c r="E258" s="6">
        <v>1</v>
      </c>
      <c r="F258" s="6">
        <v>1</v>
      </c>
      <c r="G258" s="6">
        <v>13</v>
      </c>
      <c r="H258" s="6">
        <v>61</v>
      </c>
    </row>
    <row r="259" spans="1:8">
      <c r="A259" s="26" t="s">
        <v>14</v>
      </c>
      <c r="B259" s="27"/>
      <c r="C259" s="27"/>
      <c r="D259" s="12">
        <v>955</v>
      </c>
      <c r="E259" s="6">
        <f>SUM(E252:E258)</f>
        <v>25</v>
      </c>
      <c r="F259" s="6">
        <f t="shared" ref="F259:H259" si="13">SUM(F252:F258)</f>
        <v>20</v>
      </c>
      <c r="G259" s="6">
        <f t="shared" si="13"/>
        <v>142</v>
      </c>
      <c r="H259" s="6">
        <f t="shared" si="13"/>
        <v>836</v>
      </c>
    </row>
    <row r="260" spans="1:8" ht="15.6">
      <c r="A260" s="42" t="s">
        <v>27</v>
      </c>
      <c r="B260" s="43"/>
      <c r="C260" s="43"/>
      <c r="D260" s="12"/>
      <c r="E260" s="6">
        <f>E250+E259</f>
        <v>45</v>
      </c>
      <c r="F260" s="6">
        <f t="shared" ref="F260:H260" si="14">F250+F259</f>
        <v>39</v>
      </c>
      <c r="G260" s="6">
        <f t="shared" si="14"/>
        <v>231</v>
      </c>
      <c r="H260" s="6">
        <f t="shared" si="14"/>
        <v>1432</v>
      </c>
    </row>
    <row r="261" spans="1:8" ht="15.6">
      <c r="A261" s="25"/>
      <c r="B261" s="25"/>
      <c r="C261" s="25"/>
      <c r="D261" s="16"/>
      <c r="E261" s="14"/>
      <c r="F261" s="14"/>
      <c r="G261" s="14"/>
      <c r="H261" s="14"/>
    </row>
    <row r="262" spans="1:8" ht="15.6">
      <c r="A262" s="25"/>
      <c r="B262" s="25"/>
      <c r="C262" s="25"/>
      <c r="D262" s="16"/>
      <c r="E262" s="14"/>
      <c r="F262" s="14"/>
      <c r="G262" s="14"/>
      <c r="H262" s="14"/>
    </row>
    <row r="263" spans="1:8">
      <c r="A263" s="15"/>
      <c r="B263" s="15"/>
      <c r="C263" s="15"/>
      <c r="D263" s="16"/>
      <c r="E263" s="14"/>
      <c r="F263" s="14"/>
      <c r="G263" s="14"/>
      <c r="H263" s="14"/>
    </row>
    <row r="264" spans="1:8">
      <c r="A264" s="15"/>
      <c r="B264" s="15"/>
      <c r="C264" s="15"/>
      <c r="D264" s="16"/>
      <c r="E264" s="14"/>
      <c r="F264" s="14"/>
      <c r="G264" s="14"/>
      <c r="H264" s="14"/>
    </row>
    <row r="265" spans="1:8">
      <c r="A265" s="15"/>
      <c r="B265" s="15"/>
      <c r="C265" s="15"/>
      <c r="D265" s="16"/>
      <c r="E265" s="14"/>
      <c r="F265" s="14"/>
      <c r="G265" s="14"/>
      <c r="H265" s="14"/>
    </row>
    <row r="266" spans="1:8">
      <c r="A266" s="15"/>
      <c r="B266" s="15"/>
      <c r="C266" s="15"/>
      <c r="D266" s="16"/>
      <c r="E266" s="14"/>
      <c r="F266" s="14"/>
      <c r="G266" s="14"/>
      <c r="H266" s="14"/>
    </row>
    <row r="267" spans="1:8">
      <c r="A267" s="15"/>
      <c r="B267" s="15"/>
      <c r="C267" s="15"/>
      <c r="D267" s="16"/>
      <c r="E267" s="14"/>
      <c r="F267" s="14"/>
      <c r="G267" s="14"/>
      <c r="H267" s="14"/>
    </row>
    <row r="268" spans="1:8">
      <c r="A268" s="15"/>
      <c r="B268" s="15"/>
      <c r="C268" s="15"/>
      <c r="D268" s="16"/>
      <c r="E268" s="14"/>
      <c r="F268" s="14"/>
      <c r="G268" s="14"/>
      <c r="H268" s="14"/>
    </row>
    <row r="269" spans="1:8">
      <c r="A269" s="15"/>
      <c r="B269" s="15"/>
      <c r="C269" s="15"/>
      <c r="D269" s="16"/>
      <c r="E269" s="14"/>
      <c r="F269" s="14"/>
      <c r="G269" s="14"/>
      <c r="H269" s="14"/>
    </row>
    <row r="270" spans="1:8">
      <c r="A270" s="15"/>
      <c r="B270" s="15"/>
      <c r="C270" s="15"/>
      <c r="D270" s="16"/>
      <c r="E270" s="14"/>
      <c r="F270" s="14"/>
      <c r="G270" s="14"/>
      <c r="H270" s="14"/>
    </row>
    <row r="271" spans="1:8">
      <c r="A271" s="15"/>
      <c r="B271" s="15"/>
      <c r="C271" s="15"/>
      <c r="D271" s="16"/>
      <c r="E271" s="14"/>
      <c r="F271" s="14"/>
      <c r="G271" s="14"/>
      <c r="H271" s="14"/>
    </row>
    <row r="272" spans="1:8">
      <c r="A272" s="15"/>
      <c r="B272" s="15"/>
      <c r="C272" s="15"/>
      <c r="D272" s="16"/>
      <c r="E272" s="14"/>
      <c r="F272" s="14"/>
      <c r="G272" s="14"/>
      <c r="H272" s="14"/>
    </row>
    <row r="273" spans="1:8">
      <c r="A273" s="15"/>
      <c r="B273" s="15"/>
      <c r="C273" s="15"/>
      <c r="D273" s="16"/>
      <c r="E273" s="14"/>
      <c r="F273" s="14"/>
      <c r="G273" s="14"/>
      <c r="H273" s="14"/>
    </row>
    <row r="274" spans="1:8">
      <c r="A274" s="15"/>
      <c r="B274" s="15"/>
      <c r="C274" s="15"/>
      <c r="D274" s="16"/>
      <c r="E274" s="14"/>
      <c r="F274" s="14"/>
      <c r="G274" s="14"/>
      <c r="H274" s="14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</sheetData>
  <mergeCells count="154">
    <mergeCell ref="A259:C259"/>
    <mergeCell ref="A260:C260"/>
    <mergeCell ref="B248:C248"/>
    <mergeCell ref="B249:C249"/>
    <mergeCell ref="A251:H251"/>
    <mergeCell ref="B252:C252"/>
    <mergeCell ref="B253:C253"/>
    <mergeCell ref="B243:C243"/>
    <mergeCell ref="A244:H244"/>
    <mergeCell ref="B245:C245"/>
    <mergeCell ref="B246:C246"/>
    <mergeCell ref="B247:C247"/>
    <mergeCell ref="A250:C250"/>
    <mergeCell ref="B254:C254"/>
    <mergeCell ref="B255:C255"/>
    <mergeCell ref="B257:C257"/>
    <mergeCell ref="B201:C201"/>
    <mergeCell ref="B203:C203"/>
    <mergeCell ref="A205:C205"/>
    <mergeCell ref="A206:C206"/>
    <mergeCell ref="A197:H197"/>
    <mergeCell ref="B198:C198"/>
    <mergeCell ref="B199:C199"/>
    <mergeCell ref="B200:C200"/>
    <mergeCell ref="B258:C258"/>
    <mergeCell ref="A223:E223"/>
    <mergeCell ref="A224:E224"/>
    <mergeCell ref="A225:E225"/>
    <mergeCell ref="A226:H226"/>
    <mergeCell ref="D227:G227"/>
    <mergeCell ref="D228:G228"/>
    <mergeCell ref="A241:A242"/>
    <mergeCell ref="B241:C242"/>
    <mergeCell ref="D241:D242"/>
    <mergeCell ref="E241:G241"/>
    <mergeCell ref="H241:H242"/>
    <mergeCell ref="F239:H239"/>
    <mergeCell ref="D240:E240"/>
    <mergeCell ref="B204:C204"/>
    <mergeCell ref="B189:C189"/>
    <mergeCell ref="A190:H190"/>
    <mergeCell ref="B191:C191"/>
    <mergeCell ref="B192:C192"/>
    <mergeCell ref="B193:C193"/>
    <mergeCell ref="B194:C194"/>
    <mergeCell ref="A196:C196"/>
    <mergeCell ref="D186:E186"/>
    <mergeCell ref="A187:A188"/>
    <mergeCell ref="B187:C188"/>
    <mergeCell ref="D187:D188"/>
    <mergeCell ref="E187:G187"/>
    <mergeCell ref="H187:H188"/>
    <mergeCell ref="F185:H185"/>
    <mergeCell ref="B143:C143"/>
    <mergeCell ref="B144:C144"/>
    <mergeCell ref="B145:C145"/>
    <mergeCell ref="B146:C146"/>
    <mergeCell ref="A148:C148"/>
    <mergeCell ref="A149:C149"/>
    <mergeCell ref="A112:E112"/>
    <mergeCell ref="A113:E113"/>
    <mergeCell ref="A114:E114"/>
    <mergeCell ref="A115:H115"/>
    <mergeCell ref="D116:G116"/>
    <mergeCell ref="D117:G117"/>
    <mergeCell ref="A169:E169"/>
    <mergeCell ref="A170:E170"/>
    <mergeCell ref="A171:E171"/>
    <mergeCell ref="A172:H172"/>
    <mergeCell ref="D173:G173"/>
    <mergeCell ref="D174:G174"/>
    <mergeCell ref="B137:C137"/>
    <mergeCell ref="B138:C138"/>
    <mergeCell ref="A140:H140"/>
    <mergeCell ref="B141:C141"/>
    <mergeCell ref="B142:C142"/>
    <mergeCell ref="A139:C139"/>
    <mergeCell ref="F128:H128"/>
    <mergeCell ref="D129:E129"/>
    <mergeCell ref="B88:C88"/>
    <mergeCell ref="B89:C89"/>
    <mergeCell ref="B90:C90"/>
    <mergeCell ref="B91:C91"/>
    <mergeCell ref="A92:C92"/>
    <mergeCell ref="A93:C93"/>
    <mergeCell ref="B132:C132"/>
    <mergeCell ref="A133:H133"/>
    <mergeCell ref="B134:C134"/>
    <mergeCell ref="B135:C135"/>
    <mergeCell ref="B136:C136"/>
    <mergeCell ref="A130:A131"/>
    <mergeCell ref="B130:C131"/>
    <mergeCell ref="D130:D131"/>
    <mergeCell ref="E130:G130"/>
    <mergeCell ref="H130:H131"/>
    <mergeCell ref="B82:C82"/>
    <mergeCell ref="B83:C83"/>
    <mergeCell ref="A85:H85"/>
    <mergeCell ref="B86:C86"/>
    <mergeCell ref="B87:C87"/>
    <mergeCell ref="A84:C84"/>
    <mergeCell ref="B77:C77"/>
    <mergeCell ref="A78:H78"/>
    <mergeCell ref="B79:C79"/>
    <mergeCell ref="B80:C80"/>
    <mergeCell ref="B81:C81"/>
    <mergeCell ref="A75:A76"/>
    <mergeCell ref="B75:C76"/>
    <mergeCell ref="D75:D76"/>
    <mergeCell ref="E75:G75"/>
    <mergeCell ref="H75:H76"/>
    <mergeCell ref="A24:H24"/>
    <mergeCell ref="B25:C25"/>
    <mergeCell ref="B26:C26"/>
    <mergeCell ref="B27:C27"/>
    <mergeCell ref="F73:H73"/>
    <mergeCell ref="D74:E74"/>
    <mergeCell ref="B34:C34"/>
    <mergeCell ref="B35:C35"/>
    <mergeCell ref="B37:C37"/>
    <mergeCell ref="B38:C38"/>
    <mergeCell ref="A39:C39"/>
    <mergeCell ref="A40:C40"/>
    <mergeCell ref="A57:E57"/>
    <mergeCell ref="A58:E58"/>
    <mergeCell ref="A59:E59"/>
    <mergeCell ref="A60:H60"/>
    <mergeCell ref="D61:G61"/>
    <mergeCell ref="D62:G62"/>
    <mergeCell ref="B36:C36"/>
    <mergeCell ref="A147:C147"/>
    <mergeCell ref="A195:C195"/>
    <mergeCell ref="B202:C202"/>
    <mergeCell ref="B256:C256"/>
    <mergeCell ref="A3:E3"/>
    <mergeCell ref="A4:E4"/>
    <mergeCell ref="A5:E5"/>
    <mergeCell ref="A6:H6"/>
    <mergeCell ref="D7:G7"/>
    <mergeCell ref="D8:G8"/>
    <mergeCell ref="A21:A22"/>
    <mergeCell ref="B21:C22"/>
    <mergeCell ref="D21:D22"/>
    <mergeCell ref="E21:G21"/>
    <mergeCell ref="H21:H22"/>
    <mergeCell ref="A30:C30"/>
    <mergeCell ref="F19:H19"/>
    <mergeCell ref="D20:E20"/>
    <mergeCell ref="B28:C28"/>
    <mergeCell ref="B29:C29"/>
    <mergeCell ref="A31:H31"/>
    <mergeCell ref="B32:C32"/>
    <mergeCell ref="B33:C33"/>
    <mergeCell ref="B23:C23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2026-04-07T10:34:31Z</dcterms:modified>
</cp:coreProperties>
</file>